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ShaliniRamesh/Dropbox (Corporate)/WELL Technical/z_Personal Folders/Shalini/"/>
    </mc:Choice>
  </mc:AlternateContent>
  <workbookProtection workbookPassword="C58F" lockStructure="1"/>
  <bookViews>
    <workbookView xWindow="0" yWindow="460" windowWidth="28800" windowHeight="17460" tabRatio="500"/>
  </bookViews>
  <sheets>
    <sheet name="Instructions" sheetId="5" r:id="rId1"/>
    <sheet name="v1 Features" sheetId="8" r:id="rId2"/>
    <sheet name="New v2 Features" sheetId="9" r:id="rId3"/>
    <sheet name="Estimated Achievement Total" sheetId="7" r:id="rId4"/>
  </sheets>
  <externalReferences>
    <externalReference r:id="rId5"/>
  </externalReferences>
  <definedNames>
    <definedName name="_xlnm._FilterDatabase" localSheetId="1" hidden="1">'v1 Features'!$I$4:$Z$378</definedName>
    <definedName name="Choices">[1]Admin!$K$48:$K$54</definedName>
    <definedName name="CurrentProjectPhase">[1]Admin!$K$33:$K$39</definedName>
    <definedName name="Feature">[1]Admin!$K$42:$K$45</definedName>
    <definedName name="listCreditPvO" localSheetId="2">#REF!,#REF!,#REF!,#REF!,#REF!,#REF!,#REF!</definedName>
    <definedName name="listCreditPvO" localSheetId="1">#REF!,#REF!,#REF!,#REF!,#REF!,#REF!,#REF!</definedName>
    <definedName name="listCreditPvO">#REF!,#REF!,#REF!,#REF!,#REF!,#REF!,#REF!</definedName>
    <definedName name="listLvlAir" localSheetId="2">#REF!</definedName>
    <definedName name="listLvlAir" localSheetId="1">#REF!</definedName>
    <definedName name="listLvlAir">#REF!</definedName>
    <definedName name="listLvlComfort" localSheetId="2">#REF!</definedName>
    <definedName name="listLvlComfort" localSheetId="1">#REF!</definedName>
    <definedName name="listLvlComfort">#REF!</definedName>
    <definedName name="ListLvlFit" localSheetId="2">#REF!</definedName>
    <definedName name="ListLvlFit" localSheetId="1">#REF!</definedName>
    <definedName name="ListLvlFit">#REF!</definedName>
    <definedName name="listLvlLight" localSheetId="2">#REF!</definedName>
    <definedName name="listLvlLight" localSheetId="1">#REF!</definedName>
    <definedName name="listLvlLight">#REF!</definedName>
    <definedName name="listLvlMind" localSheetId="2">#REF!</definedName>
    <definedName name="listLvlMind" localSheetId="1">#REF!</definedName>
    <definedName name="listLvlMind">#REF!</definedName>
    <definedName name="listLvlNourish" localSheetId="2">#REF!</definedName>
    <definedName name="listLvlNourish" localSheetId="1">#REF!</definedName>
    <definedName name="listLvlNourish">#REF!</definedName>
    <definedName name="listLvlWater" localSheetId="2">#REF!</definedName>
    <definedName name="listLvlWater" localSheetId="1">#REF!</definedName>
    <definedName name="listLvlWater">#REF!</definedName>
    <definedName name="listNAir" localSheetId="2">#REF!</definedName>
    <definedName name="listNAir" localSheetId="1">#REF!</definedName>
    <definedName name="listNAir">#REF!</definedName>
    <definedName name="listNComfort" localSheetId="2">#REF!</definedName>
    <definedName name="listNComfort" localSheetId="1">#REF!</definedName>
    <definedName name="listNComfort">#REF!</definedName>
    <definedName name="listNFit" localSheetId="2">#REF!</definedName>
    <definedName name="listNFit" localSheetId="1">#REF!</definedName>
    <definedName name="listNFit">#REF!</definedName>
    <definedName name="listNLight" localSheetId="2">#REF!</definedName>
    <definedName name="listNLight" localSheetId="1">#REF!</definedName>
    <definedName name="listNLight">#REF!</definedName>
    <definedName name="listNMind" localSheetId="2">#REF!</definedName>
    <definedName name="listNMind" localSheetId="1">#REF!</definedName>
    <definedName name="listNMind">#REF!</definedName>
    <definedName name="listNNourish" localSheetId="2">#REF!</definedName>
    <definedName name="listNNourish" localSheetId="1">#REF!</definedName>
    <definedName name="listNNourish">#REF!</definedName>
    <definedName name="listNWater" localSheetId="2">#REF!</definedName>
    <definedName name="listNWater" localSheetId="1">#REF!</definedName>
    <definedName name="listNWater">#REF!</definedName>
    <definedName name="listqAir" localSheetId="2">#REF!</definedName>
    <definedName name="listqAir" localSheetId="1">#REF!</definedName>
    <definedName name="listqAir">#REF!</definedName>
    <definedName name="listQComfort" localSheetId="2">#REF!</definedName>
    <definedName name="listQComfort" localSheetId="1">#REF!</definedName>
    <definedName name="listQComfort">#REF!</definedName>
    <definedName name="ListQFit" localSheetId="2">#REF!</definedName>
    <definedName name="ListQFit" localSheetId="1">#REF!</definedName>
    <definedName name="ListQFit">#REF!</definedName>
    <definedName name="listQLight" localSheetId="2">#REF!</definedName>
    <definedName name="listQLight" localSheetId="1">#REF!</definedName>
    <definedName name="listQLight">#REF!</definedName>
    <definedName name="listQMind" localSheetId="2">#REF!</definedName>
    <definedName name="listQMind" localSheetId="1">#REF!</definedName>
    <definedName name="listQMind">#REF!</definedName>
    <definedName name="listQNourish" localSheetId="2">#REF!</definedName>
    <definedName name="listQNourish" localSheetId="1">#REF!</definedName>
    <definedName name="listQNourish">#REF!</definedName>
    <definedName name="listQWater" localSheetId="2">#REF!</definedName>
    <definedName name="listQWater" localSheetId="1">#REF!</definedName>
    <definedName name="listQWater">#REF!</definedName>
    <definedName name="listReqApp" localSheetId="2">'[1]WELL Features'!#REF!</definedName>
    <definedName name="listReqApp" localSheetId="1">'[1]WELL Features'!#REF!</definedName>
    <definedName name="listReqApp">'[1]WELL Features'!#REF!</definedName>
    <definedName name="listReqCredits" localSheetId="2">'[1]WELL Features'!#REF!</definedName>
    <definedName name="listReqCredits" localSheetId="1">'[1]WELL Features'!#REF!</definedName>
    <definedName name="listReqCredits">'[1]WELL Features'!#REF!</definedName>
    <definedName name="listReqStatus" localSheetId="2">'[1]WELL Features'!#REF!</definedName>
    <definedName name="listReqStatus" localSheetId="1">'[1]WELL Features'!#REF!</definedName>
    <definedName name="listReqStatus">'[1]WELL Features'!#REF!</definedName>
    <definedName name="listReqTypo" localSheetId="2">'[1]WELL Features'!#REF!</definedName>
    <definedName name="listReqTypo" localSheetId="1">'[1]WELL Features'!#REF!</definedName>
    <definedName name="listReqTypo">'[1]WELL Features'!#REF!</definedName>
    <definedName name="listTypo">[1]Admin!$K$4:$K$6</definedName>
    <definedName name="listYAir" localSheetId="2">#REF!</definedName>
    <definedName name="listYAir" localSheetId="1">#REF!</definedName>
    <definedName name="listYAir">#REF!</definedName>
    <definedName name="listYComfort" localSheetId="2">#REF!</definedName>
    <definedName name="listYComfort" localSheetId="1">#REF!</definedName>
    <definedName name="listYComfort">#REF!</definedName>
    <definedName name="listYFit" localSheetId="2">#REF!</definedName>
    <definedName name="listYFit" localSheetId="1">#REF!</definedName>
    <definedName name="listYFit">#REF!</definedName>
    <definedName name="listYLight" localSheetId="2">#REF!</definedName>
    <definedName name="listYLight" localSheetId="1">#REF!</definedName>
    <definedName name="listYLight">#REF!</definedName>
    <definedName name="listYMind" localSheetId="2">#REF!</definedName>
    <definedName name="listYMind" localSheetId="1">#REF!</definedName>
    <definedName name="listYMind">#REF!</definedName>
    <definedName name="listYNourish" localSheetId="2">#REF!</definedName>
    <definedName name="listYNourish" localSheetId="1">#REF!</definedName>
    <definedName name="listYNourish">#REF!</definedName>
    <definedName name="listYWater" localSheetId="2">#REF!</definedName>
    <definedName name="listYWater" localSheetId="1">#REF!</definedName>
    <definedName name="listYWater">#REF!</definedName>
    <definedName name="ProjectSubTypes">[1]Admin!$K$18:$K$30</definedName>
    <definedName name="ProjectTypes">[1]Admin!$K$12:$K$15</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293" i="8" l="1"/>
  <c r="J293" i="8"/>
  <c r="K293" i="8"/>
  <c r="L293" i="8"/>
  <c r="M293" i="8"/>
  <c r="I166" i="8"/>
  <c r="J166" i="8"/>
  <c r="K166" i="8"/>
  <c r="L166" i="8"/>
  <c r="M166" i="8"/>
  <c r="N166" i="8"/>
  <c r="I59" i="8"/>
  <c r="J59" i="8"/>
  <c r="K59" i="8"/>
  <c r="L59" i="8"/>
  <c r="M59" i="8"/>
  <c r="N59" i="8"/>
  <c r="H77" i="9"/>
  <c r="B3" i="7"/>
  <c r="O378" i="8"/>
  <c r="B2" i="7"/>
  <c r="N365" i="8"/>
  <c r="M367" i="8"/>
  <c r="L367" i="8"/>
  <c r="K367" i="8"/>
  <c r="J367" i="8"/>
  <c r="I367" i="8"/>
  <c r="M366" i="8"/>
  <c r="L366" i="8"/>
  <c r="K366" i="8"/>
  <c r="J366" i="8"/>
  <c r="I366" i="8"/>
  <c r="M365" i="8"/>
  <c r="L365" i="8"/>
  <c r="K365" i="8"/>
  <c r="J365" i="8"/>
  <c r="I365" i="8"/>
  <c r="P371" i="8"/>
  <c r="P372" i="8"/>
  <c r="P365" i="8"/>
  <c r="P366" i="8"/>
  <c r="P367" i="8"/>
  <c r="P368" i="8"/>
  <c r="P369" i="8"/>
  <c r="P370" i="8"/>
  <c r="P363" i="8"/>
  <c r="P364" i="8"/>
  <c r="P362" i="8"/>
  <c r="I355" i="8"/>
  <c r="I354" i="8"/>
  <c r="I353" i="8"/>
  <c r="I352" i="8"/>
  <c r="I351" i="8"/>
  <c r="J352" i="8"/>
  <c r="K352" i="8"/>
  <c r="L352" i="8"/>
  <c r="J353" i="8"/>
  <c r="K353" i="8"/>
  <c r="L353" i="8"/>
  <c r="J354" i="8"/>
  <c r="K354" i="8"/>
  <c r="L354" i="8"/>
  <c r="J355" i="8"/>
  <c r="K355" i="8"/>
  <c r="L355" i="8"/>
  <c r="M352" i="8"/>
  <c r="M353" i="8"/>
  <c r="M354" i="8"/>
  <c r="M355" i="8"/>
  <c r="N355" i="8"/>
  <c r="N353" i="8"/>
  <c r="P352" i="8"/>
  <c r="P353" i="8"/>
  <c r="P354" i="8"/>
  <c r="P355" i="8"/>
  <c r="P351" i="8"/>
  <c r="N351" i="8"/>
  <c r="M351" i="8"/>
  <c r="L351" i="8"/>
  <c r="K351" i="8"/>
  <c r="J351" i="8"/>
  <c r="P343" i="8"/>
  <c r="N343" i="8"/>
  <c r="M343" i="8"/>
  <c r="L343" i="8"/>
  <c r="K343" i="8"/>
  <c r="J343" i="8"/>
  <c r="I343" i="8"/>
  <c r="P348" i="8"/>
  <c r="N348" i="8"/>
  <c r="M348" i="8"/>
  <c r="L348" i="8"/>
  <c r="K348" i="8"/>
  <c r="J348" i="8"/>
  <c r="I348" i="8"/>
  <c r="I341" i="8"/>
  <c r="P341" i="8"/>
  <c r="N341" i="8"/>
  <c r="M341" i="8"/>
  <c r="L341" i="8"/>
  <c r="K341" i="8"/>
  <c r="J341" i="8"/>
  <c r="P339" i="8"/>
  <c r="N339" i="8"/>
  <c r="M339" i="8"/>
  <c r="L339" i="8"/>
  <c r="K339" i="8"/>
  <c r="J339" i="8"/>
  <c r="I339" i="8"/>
  <c r="P337" i="8"/>
  <c r="N337" i="8"/>
  <c r="M337" i="8"/>
  <c r="L337" i="8"/>
  <c r="K337" i="8"/>
  <c r="J337" i="8"/>
  <c r="I337" i="8"/>
  <c r="P332" i="8"/>
  <c r="N332" i="8"/>
  <c r="M332" i="8"/>
  <c r="L332" i="8"/>
  <c r="K332" i="8"/>
  <c r="J332" i="8"/>
  <c r="I332" i="8"/>
  <c r="P331" i="8"/>
  <c r="N331" i="8"/>
  <c r="M331" i="8"/>
  <c r="L331" i="8"/>
  <c r="K331" i="8"/>
  <c r="J331" i="8"/>
  <c r="I331" i="8"/>
  <c r="I328" i="8"/>
  <c r="P328" i="8"/>
  <c r="N328" i="8"/>
  <c r="M328" i="8"/>
  <c r="L328" i="8"/>
  <c r="K328" i="8"/>
  <c r="J328" i="8"/>
  <c r="I319" i="8"/>
  <c r="J319" i="8"/>
  <c r="K319" i="8"/>
  <c r="L319" i="8"/>
  <c r="M319" i="8"/>
  <c r="N319" i="8"/>
  <c r="P319" i="8"/>
  <c r="I320" i="8"/>
  <c r="J320" i="8"/>
  <c r="K320" i="8"/>
  <c r="L320" i="8"/>
  <c r="M320" i="8"/>
  <c r="N320" i="8"/>
  <c r="P320" i="8"/>
  <c r="I321" i="8"/>
  <c r="J321" i="8"/>
  <c r="K321" i="8"/>
  <c r="L321" i="8"/>
  <c r="M321" i="8"/>
  <c r="N321" i="8"/>
  <c r="P321" i="8"/>
  <c r="I322" i="8"/>
  <c r="J322" i="8"/>
  <c r="K322" i="8"/>
  <c r="L322" i="8"/>
  <c r="M322" i="8"/>
  <c r="N322" i="8"/>
  <c r="P322" i="8"/>
  <c r="P318" i="8"/>
  <c r="N318" i="8"/>
  <c r="M318" i="8"/>
  <c r="L318" i="8"/>
  <c r="K318" i="8"/>
  <c r="J318" i="8"/>
  <c r="I318" i="8"/>
  <c r="P315" i="8"/>
  <c r="N315" i="8"/>
  <c r="M315" i="8"/>
  <c r="L315" i="8"/>
  <c r="K315" i="8"/>
  <c r="J315" i="8"/>
  <c r="I315" i="8"/>
  <c r="I314" i="8"/>
  <c r="P314" i="8"/>
  <c r="N314" i="8"/>
  <c r="M314" i="8"/>
  <c r="L314" i="8"/>
  <c r="K314" i="8"/>
  <c r="J314" i="8"/>
  <c r="I292" i="8"/>
  <c r="I291" i="8"/>
  <c r="I289" i="8"/>
  <c r="I288" i="8"/>
  <c r="M292" i="8"/>
  <c r="L292" i="8"/>
  <c r="K292" i="8"/>
  <c r="J292" i="8"/>
  <c r="M291" i="8"/>
  <c r="L291" i="8"/>
  <c r="K291" i="8"/>
  <c r="J291" i="8"/>
  <c r="M289" i="8"/>
  <c r="L289" i="8"/>
  <c r="K289" i="8"/>
  <c r="J289" i="8"/>
  <c r="M288" i="8"/>
  <c r="L288" i="8"/>
  <c r="K288" i="8"/>
  <c r="J288" i="8"/>
  <c r="M286" i="8"/>
  <c r="L286" i="8"/>
  <c r="K286" i="8"/>
  <c r="J286" i="8"/>
  <c r="I286" i="8"/>
  <c r="M285" i="8"/>
  <c r="L285" i="8"/>
  <c r="K285" i="8"/>
  <c r="J285" i="8"/>
  <c r="I285" i="8"/>
  <c r="I278" i="8"/>
  <c r="J278" i="8"/>
  <c r="K278" i="8"/>
  <c r="L278" i="8"/>
  <c r="M278" i="8"/>
  <c r="I279" i="8"/>
  <c r="J279" i="8"/>
  <c r="K279" i="8"/>
  <c r="L279" i="8"/>
  <c r="M279" i="8"/>
  <c r="I280" i="8"/>
  <c r="J280" i="8"/>
  <c r="K280" i="8"/>
  <c r="L280" i="8"/>
  <c r="M280" i="8"/>
  <c r="I281" i="8"/>
  <c r="J281" i="8"/>
  <c r="K281" i="8"/>
  <c r="L281" i="8"/>
  <c r="M281" i="8"/>
  <c r="I282" i="8"/>
  <c r="J282" i="8"/>
  <c r="K282" i="8"/>
  <c r="L282" i="8"/>
  <c r="M282" i="8"/>
  <c r="M277" i="8"/>
  <c r="L277" i="8"/>
  <c r="K277" i="8"/>
  <c r="J277" i="8"/>
  <c r="I277" i="8"/>
  <c r="N288" i="8"/>
  <c r="N289" i="8"/>
  <c r="N291" i="8"/>
  <c r="N282" i="8"/>
  <c r="N281" i="8"/>
  <c r="N279" i="8"/>
  <c r="N278" i="8"/>
  <c r="N277" i="8"/>
  <c r="N274" i="8"/>
  <c r="I273" i="8"/>
  <c r="I275" i="8"/>
  <c r="I274" i="8"/>
  <c r="J274" i="8"/>
  <c r="K274" i="8"/>
  <c r="L274" i="8"/>
  <c r="M274" i="8"/>
  <c r="J275" i="8"/>
  <c r="K275" i="8"/>
  <c r="L275" i="8"/>
  <c r="M275" i="8"/>
  <c r="M273" i="8"/>
  <c r="L273" i="8"/>
  <c r="K273" i="8"/>
  <c r="J273" i="8"/>
  <c r="I262" i="8"/>
  <c r="P294" i="8"/>
  <c r="P292" i="8"/>
  <c r="P291" i="8"/>
  <c r="P289" i="8"/>
  <c r="P288" i="8"/>
  <c r="P281" i="8"/>
  <c r="P282" i="8"/>
  <c r="P283" i="8"/>
  <c r="P284" i="8"/>
  <c r="P285" i="8"/>
  <c r="P286" i="8"/>
  <c r="P274" i="8"/>
  <c r="P275" i="8"/>
  <c r="P276" i="8"/>
  <c r="P277" i="8"/>
  <c r="P278" i="8"/>
  <c r="P279" i="8"/>
  <c r="P280" i="8"/>
  <c r="P273" i="8"/>
  <c r="P264" i="8"/>
  <c r="P263" i="8"/>
  <c r="P262" i="8"/>
  <c r="M262" i="8"/>
  <c r="L262" i="8"/>
  <c r="K262" i="8"/>
  <c r="J262" i="8"/>
  <c r="P235" i="8"/>
  <c r="P236" i="8"/>
  <c r="P237" i="8"/>
  <c r="P238" i="8"/>
  <c r="P239" i="8"/>
  <c r="P240" i="8"/>
  <c r="N239" i="8"/>
  <c r="N236" i="8"/>
  <c r="I235" i="8"/>
  <c r="J235" i="8"/>
  <c r="K235" i="8"/>
  <c r="L235" i="8"/>
  <c r="M235" i="8"/>
  <c r="I236" i="8"/>
  <c r="J236" i="8"/>
  <c r="K236" i="8"/>
  <c r="L236" i="8"/>
  <c r="M236" i="8"/>
  <c r="I237" i="8"/>
  <c r="J237" i="8"/>
  <c r="K237" i="8"/>
  <c r="L237" i="8"/>
  <c r="M237" i="8"/>
  <c r="I238" i="8"/>
  <c r="J238" i="8"/>
  <c r="K238" i="8"/>
  <c r="L238" i="8"/>
  <c r="M238" i="8"/>
  <c r="I239" i="8"/>
  <c r="J239" i="8"/>
  <c r="K239" i="8"/>
  <c r="L239" i="8"/>
  <c r="M239" i="8"/>
  <c r="I240" i="8"/>
  <c r="J240" i="8"/>
  <c r="K240" i="8"/>
  <c r="L240" i="8"/>
  <c r="M240" i="8"/>
  <c r="I231" i="8"/>
  <c r="J231" i="8"/>
  <c r="K231" i="8"/>
  <c r="L231" i="8"/>
  <c r="M231" i="8"/>
  <c r="N231" i="8"/>
  <c r="P231" i="8"/>
  <c r="I232" i="8"/>
  <c r="J232" i="8"/>
  <c r="K232" i="8"/>
  <c r="L232" i="8"/>
  <c r="M232" i="8"/>
  <c r="N232" i="8"/>
  <c r="P232" i="8"/>
  <c r="I233" i="8"/>
  <c r="J233" i="8"/>
  <c r="K233" i="8"/>
  <c r="L233" i="8"/>
  <c r="M233" i="8"/>
  <c r="N233" i="8"/>
  <c r="P233" i="8"/>
  <c r="I234" i="8"/>
  <c r="J234" i="8"/>
  <c r="K234" i="8"/>
  <c r="L234" i="8"/>
  <c r="M234" i="8"/>
  <c r="N234" i="8"/>
  <c r="P234" i="8"/>
  <c r="P230" i="8"/>
  <c r="N230" i="8"/>
  <c r="M230" i="8"/>
  <c r="L230" i="8"/>
  <c r="K230" i="8"/>
  <c r="J230" i="8"/>
  <c r="I230" i="8"/>
  <c r="N227" i="8"/>
  <c r="N226" i="8"/>
  <c r="P225" i="8"/>
  <c r="P226" i="8"/>
  <c r="P227" i="8"/>
  <c r="P224" i="8"/>
  <c r="I225" i="8"/>
  <c r="J225" i="8"/>
  <c r="K225" i="8"/>
  <c r="L225" i="8"/>
  <c r="M225" i="8"/>
  <c r="I226" i="8"/>
  <c r="J226" i="8"/>
  <c r="K226" i="8"/>
  <c r="L226" i="8"/>
  <c r="M226" i="8"/>
  <c r="I227" i="8"/>
  <c r="J227" i="8"/>
  <c r="K227" i="8"/>
  <c r="L227" i="8"/>
  <c r="M227" i="8"/>
  <c r="N224" i="8"/>
  <c r="M224" i="8"/>
  <c r="L224" i="8"/>
  <c r="K224" i="8"/>
  <c r="J224" i="8"/>
  <c r="I224" i="8"/>
  <c r="P221" i="8"/>
  <c r="I220" i="8"/>
  <c r="P220" i="8"/>
  <c r="N220" i="8"/>
  <c r="M220" i="8"/>
  <c r="L220" i="8"/>
  <c r="K220" i="8"/>
  <c r="J220" i="8"/>
  <c r="M203" i="8"/>
  <c r="L203" i="8"/>
  <c r="K203" i="8"/>
  <c r="J203" i="8"/>
  <c r="I203" i="8"/>
  <c r="I201" i="8"/>
  <c r="J201" i="8"/>
  <c r="K201" i="8"/>
  <c r="L201" i="8"/>
  <c r="M201" i="8"/>
  <c r="N201" i="8"/>
  <c r="N200" i="8"/>
  <c r="M200" i="8"/>
  <c r="L200" i="8"/>
  <c r="K200" i="8"/>
  <c r="J200" i="8"/>
  <c r="I200" i="8"/>
  <c r="N198" i="8"/>
  <c r="M198" i="8"/>
  <c r="L198" i="8"/>
  <c r="K198" i="8"/>
  <c r="J198" i="8"/>
  <c r="I198" i="8"/>
  <c r="N197" i="8"/>
  <c r="M197" i="8"/>
  <c r="L197" i="8"/>
  <c r="K197" i="8"/>
  <c r="J197" i="8"/>
  <c r="I197" i="8"/>
  <c r="N196" i="8"/>
  <c r="M196" i="8"/>
  <c r="L196" i="8"/>
  <c r="K196" i="8"/>
  <c r="J196" i="8"/>
  <c r="I196" i="8"/>
  <c r="P205" i="8"/>
  <c r="P206" i="8"/>
  <c r="P207" i="8"/>
  <c r="P208" i="8"/>
  <c r="P209" i="8"/>
  <c r="P210" i="8"/>
  <c r="P211" i="8"/>
  <c r="P212" i="8"/>
  <c r="P204" i="8"/>
  <c r="P203" i="8"/>
  <c r="P201" i="8"/>
  <c r="P200" i="8"/>
  <c r="P199" i="8"/>
  <c r="P196" i="8"/>
  <c r="P195" i="8"/>
  <c r="P194" i="8"/>
  <c r="P193" i="8"/>
  <c r="P192" i="8"/>
  <c r="P190" i="8"/>
  <c r="N190" i="8"/>
  <c r="M190" i="8"/>
  <c r="L190" i="8"/>
  <c r="K190" i="8"/>
  <c r="J190" i="8"/>
  <c r="I190" i="8"/>
  <c r="P189" i="8"/>
  <c r="I183" i="8"/>
  <c r="I184" i="8"/>
  <c r="I182" i="8"/>
  <c r="P184" i="8"/>
  <c r="N184" i="8"/>
  <c r="M184" i="8"/>
  <c r="L184" i="8"/>
  <c r="K184" i="8"/>
  <c r="J184" i="8"/>
  <c r="P183" i="8"/>
  <c r="N183" i="8"/>
  <c r="M183" i="8"/>
  <c r="L183" i="8"/>
  <c r="K183" i="8"/>
  <c r="J183" i="8"/>
  <c r="P182" i="8"/>
  <c r="N182" i="8"/>
  <c r="M182" i="8"/>
  <c r="L182" i="8"/>
  <c r="K182" i="8"/>
  <c r="J182" i="8"/>
  <c r="I178" i="8"/>
  <c r="J178" i="8"/>
  <c r="P178" i="8"/>
  <c r="N178" i="8"/>
  <c r="M178" i="8"/>
  <c r="L178" i="8"/>
  <c r="K178" i="8"/>
  <c r="P161" i="8"/>
  <c r="P162" i="8"/>
  <c r="P163" i="8"/>
  <c r="P164" i="8"/>
  <c r="P165" i="8"/>
  <c r="P166" i="8"/>
  <c r="P167" i="8"/>
  <c r="P170" i="8"/>
  <c r="P171" i="8"/>
  <c r="P172" i="8"/>
  <c r="I164" i="8"/>
  <c r="J164" i="8"/>
  <c r="K164" i="8"/>
  <c r="L164" i="8"/>
  <c r="M164" i="8"/>
  <c r="N165" i="8"/>
  <c r="N162" i="8"/>
  <c r="N163" i="8"/>
  <c r="N161" i="8"/>
  <c r="N157" i="8"/>
  <c r="M165" i="8"/>
  <c r="L165" i="8"/>
  <c r="K165" i="8"/>
  <c r="J165" i="8"/>
  <c r="I165" i="8"/>
  <c r="M163" i="8"/>
  <c r="L163" i="8"/>
  <c r="K163" i="8"/>
  <c r="J163" i="8"/>
  <c r="I163" i="8"/>
  <c r="M162" i="8"/>
  <c r="L162" i="8"/>
  <c r="K162" i="8"/>
  <c r="J162" i="8"/>
  <c r="I162" i="8"/>
  <c r="M161" i="8"/>
  <c r="L161" i="8"/>
  <c r="K161" i="8"/>
  <c r="J161" i="8"/>
  <c r="I161" i="8"/>
  <c r="P158" i="8"/>
  <c r="P159" i="8"/>
  <c r="P160" i="8"/>
  <c r="P157" i="8"/>
  <c r="P156" i="8"/>
  <c r="P155" i="8"/>
  <c r="N155" i="8"/>
  <c r="N153" i="8"/>
  <c r="I152" i="8"/>
  <c r="J152" i="8"/>
  <c r="K152" i="8"/>
  <c r="L152" i="8"/>
  <c r="M152" i="8"/>
  <c r="I153" i="8"/>
  <c r="J153" i="8"/>
  <c r="K153" i="8"/>
  <c r="L153" i="8"/>
  <c r="M153" i="8"/>
  <c r="I155" i="8"/>
  <c r="J155" i="8"/>
  <c r="K155" i="8"/>
  <c r="L155" i="8"/>
  <c r="M155" i="8"/>
  <c r="I156" i="8"/>
  <c r="J156" i="8"/>
  <c r="K156" i="8"/>
  <c r="L156" i="8"/>
  <c r="M156" i="8"/>
  <c r="I157" i="8"/>
  <c r="J157" i="8"/>
  <c r="K157" i="8"/>
  <c r="L157" i="8"/>
  <c r="M157" i="8"/>
  <c r="N151" i="8"/>
  <c r="M151" i="8"/>
  <c r="L151" i="8"/>
  <c r="K151" i="8"/>
  <c r="J151" i="8"/>
  <c r="I151" i="8"/>
  <c r="P148" i="8"/>
  <c r="P149" i="8"/>
  <c r="P150" i="8"/>
  <c r="P151" i="8"/>
  <c r="P152" i="8"/>
  <c r="P153" i="8"/>
  <c r="P147" i="8"/>
  <c r="P139" i="8"/>
  <c r="P144" i="8"/>
  <c r="M144" i="8"/>
  <c r="L144" i="8"/>
  <c r="K144" i="8"/>
  <c r="J144" i="8"/>
  <c r="I144" i="8"/>
  <c r="I143" i="8"/>
  <c r="P143" i="8"/>
  <c r="N143" i="8"/>
  <c r="M143" i="8"/>
  <c r="L143" i="8"/>
  <c r="K143" i="8"/>
  <c r="J143" i="8"/>
  <c r="N120" i="8"/>
  <c r="N119" i="8"/>
  <c r="N118" i="8"/>
  <c r="I116" i="8"/>
  <c r="J116" i="8"/>
  <c r="K116" i="8"/>
  <c r="L116" i="8"/>
  <c r="M116" i="8"/>
  <c r="I117" i="8"/>
  <c r="J117" i="8"/>
  <c r="K117" i="8"/>
  <c r="L117" i="8"/>
  <c r="M117" i="8"/>
  <c r="I118" i="8"/>
  <c r="J118" i="8"/>
  <c r="K118" i="8"/>
  <c r="L118" i="8"/>
  <c r="M118" i="8"/>
  <c r="I119" i="8"/>
  <c r="J119" i="8"/>
  <c r="K119" i="8"/>
  <c r="L119" i="8"/>
  <c r="M119" i="8"/>
  <c r="I120" i="8"/>
  <c r="J120" i="8"/>
  <c r="K120" i="8"/>
  <c r="L120" i="8"/>
  <c r="M120" i="8"/>
  <c r="I121" i="8"/>
  <c r="J121" i="8"/>
  <c r="K121" i="8"/>
  <c r="L121" i="8"/>
  <c r="M121" i="8"/>
  <c r="P115" i="8"/>
  <c r="P116" i="8"/>
  <c r="P117" i="8"/>
  <c r="P118" i="8"/>
  <c r="P119" i="8"/>
  <c r="P120" i="8"/>
  <c r="P121" i="8"/>
  <c r="P122" i="8"/>
  <c r="P114" i="8"/>
  <c r="M115" i="8"/>
  <c r="L115" i="8"/>
  <c r="K115" i="8"/>
  <c r="J115" i="8"/>
  <c r="I115" i="8"/>
  <c r="P113" i="8"/>
  <c r="I113" i="8"/>
  <c r="J113" i="8"/>
  <c r="K113" i="8"/>
  <c r="L113" i="8"/>
  <c r="M113" i="8"/>
  <c r="I112" i="8"/>
  <c r="J112" i="8"/>
  <c r="P112" i="8"/>
  <c r="N112" i="8"/>
  <c r="M112" i="8"/>
  <c r="L112" i="8"/>
  <c r="K112" i="8"/>
  <c r="P93" i="8"/>
  <c r="P92" i="8"/>
  <c r="N92" i="8"/>
  <c r="M92" i="8"/>
  <c r="L92" i="8"/>
  <c r="K92" i="8"/>
  <c r="J92" i="8"/>
  <c r="I92" i="8"/>
  <c r="P87" i="8"/>
  <c r="P88" i="8"/>
  <c r="P89" i="8"/>
  <c r="P90" i="8"/>
  <c r="P91" i="8"/>
  <c r="P86" i="8"/>
  <c r="P84" i="8"/>
  <c r="N84" i="8"/>
  <c r="M84" i="8"/>
  <c r="L84" i="8"/>
  <c r="K84" i="8"/>
  <c r="J84" i="8"/>
  <c r="I84" i="8"/>
  <c r="P82" i="8"/>
  <c r="N82" i="8"/>
  <c r="M82" i="8"/>
  <c r="L82" i="8"/>
  <c r="K82" i="8"/>
  <c r="J82" i="8"/>
  <c r="I82" i="8"/>
  <c r="P81" i="8"/>
  <c r="I80" i="8"/>
  <c r="J80" i="8"/>
  <c r="K80" i="8"/>
  <c r="L80" i="8"/>
  <c r="M80" i="8"/>
  <c r="N80" i="8"/>
  <c r="P80" i="8"/>
  <c r="I79" i="8"/>
  <c r="P79" i="8"/>
  <c r="N79" i="8"/>
  <c r="M79" i="8"/>
  <c r="L79" i="8"/>
  <c r="K79" i="8"/>
  <c r="J79" i="8"/>
  <c r="P78" i="8"/>
  <c r="J77" i="8"/>
  <c r="P77" i="8"/>
  <c r="N77" i="8"/>
  <c r="M77" i="8"/>
  <c r="L77" i="8"/>
  <c r="K77" i="8"/>
  <c r="I77" i="8"/>
  <c r="N74" i="8"/>
  <c r="N71" i="8"/>
  <c r="P72" i="8"/>
  <c r="P73" i="8"/>
  <c r="P74" i="8"/>
  <c r="P75" i="8"/>
  <c r="P76" i="8"/>
  <c r="P71" i="8"/>
  <c r="I72" i="8"/>
  <c r="J72" i="8"/>
  <c r="K72" i="8"/>
  <c r="L72" i="8"/>
  <c r="M72" i="8"/>
  <c r="I73" i="8"/>
  <c r="J73" i="8"/>
  <c r="K73" i="8"/>
  <c r="L73" i="8"/>
  <c r="M73" i="8"/>
  <c r="I74" i="8"/>
  <c r="J74" i="8"/>
  <c r="K74" i="8"/>
  <c r="L74" i="8"/>
  <c r="M74" i="8"/>
  <c r="I75" i="8"/>
  <c r="J75" i="8"/>
  <c r="K75" i="8"/>
  <c r="L75" i="8"/>
  <c r="M75" i="8"/>
  <c r="I76" i="8"/>
  <c r="J76" i="8"/>
  <c r="K76" i="8"/>
  <c r="L76" i="8"/>
  <c r="M76" i="8"/>
  <c r="M71" i="8"/>
  <c r="L71" i="8"/>
  <c r="K71" i="8"/>
  <c r="J71" i="8"/>
  <c r="I71" i="8"/>
  <c r="P69" i="8"/>
  <c r="P70" i="8"/>
  <c r="P68" i="8"/>
  <c r="N47" i="8"/>
  <c r="N66" i="8"/>
  <c r="N65" i="8"/>
  <c r="I65" i="8"/>
  <c r="J65" i="8"/>
  <c r="K65" i="8"/>
  <c r="L65" i="8"/>
  <c r="M65" i="8"/>
  <c r="P65" i="8"/>
  <c r="I66" i="8"/>
  <c r="J66" i="8"/>
  <c r="K66" i="8"/>
  <c r="L66" i="8"/>
  <c r="M66" i="8"/>
  <c r="P66" i="8"/>
  <c r="P64" i="8"/>
  <c r="M64" i="8"/>
  <c r="L64" i="8"/>
  <c r="K64" i="8"/>
  <c r="J64" i="8"/>
  <c r="I64" i="8"/>
  <c r="N61" i="8"/>
  <c r="N62" i="8"/>
  <c r="N60" i="8"/>
  <c r="P61" i="8"/>
  <c r="P62" i="8"/>
  <c r="P60" i="8"/>
  <c r="P59" i="8"/>
  <c r="Q58" i="8"/>
  <c r="I60" i="8"/>
  <c r="J60" i="8"/>
  <c r="K60" i="8"/>
  <c r="L60" i="8"/>
  <c r="M60" i="8"/>
  <c r="I61" i="8"/>
  <c r="J61" i="8"/>
  <c r="K61" i="8"/>
  <c r="L61" i="8"/>
  <c r="M61" i="8"/>
  <c r="I62" i="8"/>
  <c r="J62" i="8"/>
  <c r="K62" i="8"/>
  <c r="L62" i="8"/>
  <c r="M62" i="8"/>
  <c r="N58" i="8"/>
  <c r="P54" i="8"/>
  <c r="P55" i="8"/>
  <c r="P56" i="8"/>
  <c r="P57" i="8"/>
  <c r="P58" i="8"/>
  <c r="I54" i="8"/>
  <c r="J54" i="8"/>
  <c r="K54" i="8"/>
  <c r="L54" i="8"/>
  <c r="M54" i="8"/>
  <c r="I55" i="8"/>
  <c r="J55" i="8"/>
  <c r="K55" i="8"/>
  <c r="L55" i="8"/>
  <c r="M55" i="8"/>
  <c r="I56" i="8"/>
  <c r="J56" i="8"/>
  <c r="K56" i="8"/>
  <c r="L56" i="8"/>
  <c r="M56" i="8"/>
  <c r="I57" i="8"/>
  <c r="J57" i="8"/>
  <c r="K57" i="8"/>
  <c r="L57" i="8"/>
  <c r="M57" i="8"/>
  <c r="I58" i="8"/>
  <c r="J58" i="8"/>
  <c r="K58" i="8"/>
  <c r="L58" i="8"/>
  <c r="M58" i="8"/>
  <c r="P53" i="8"/>
  <c r="I53" i="8"/>
  <c r="J53" i="8"/>
  <c r="K53" i="8"/>
  <c r="L53" i="8"/>
  <c r="M53" i="8"/>
  <c r="N52" i="8"/>
  <c r="N50" i="8"/>
  <c r="P50" i="8"/>
  <c r="P51" i="8"/>
  <c r="P52" i="8"/>
  <c r="I50" i="8"/>
  <c r="J50" i="8"/>
  <c r="K50" i="8"/>
  <c r="L50" i="8"/>
  <c r="M50" i="8"/>
  <c r="I51" i="8"/>
  <c r="J51" i="8"/>
  <c r="K51" i="8"/>
  <c r="L51" i="8"/>
  <c r="M51" i="8"/>
  <c r="I52" i="8"/>
  <c r="J52" i="8"/>
  <c r="K52" i="8"/>
  <c r="L52" i="8"/>
  <c r="M52" i="8"/>
  <c r="P49" i="8"/>
  <c r="I49" i="8"/>
  <c r="J49" i="8"/>
  <c r="K49" i="8"/>
  <c r="L49" i="8"/>
  <c r="M49" i="8"/>
  <c r="P48" i="8"/>
  <c r="J48" i="8"/>
  <c r="M48" i="8"/>
  <c r="L48" i="8"/>
  <c r="K48" i="8"/>
  <c r="P47" i="8"/>
  <c r="I48" i="8"/>
  <c r="J47" i="8"/>
  <c r="M47" i="8"/>
  <c r="L47" i="8"/>
  <c r="K47" i="8"/>
  <c r="I47" i="8"/>
  <c r="B4" i="7"/>
</calcChain>
</file>

<file path=xl/sharedStrings.xml><?xml version="1.0" encoding="utf-8"?>
<sst xmlns="http://schemas.openxmlformats.org/spreadsheetml/2006/main" count="5007" uniqueCount="1100">
  <si>
    <t>Concept</t>
  </si>
  <si>
    <t>Feature number</t>
  </si>
  <si>
    <t>Feature name</t>
  </si>
  <si>
    <t>Part name</t>
  </si>
  <si>
    <t>Air</t>
  </si>
  <si>
    <t>P</t>
  </si>
  <si>
    <t>Feature 01</t>
  </si>
  <si>
    <t>Part 1. Standards For Volatile Substances</t>
  </si>
  <si>
    <t>A01</t>
  </si>
  <si>
    <t>Fundamental Air Quality</t>
  </si>
  <si>
    <t>Part 2. Meet Thresholds for Organic Gases</t>
  </si>
  <si>
    <t>Part 1. Meet Thresholds for Particulate Matter
Part 3. Meet Thresholds for Inorganic Gases</t>
  </si>
  <si>
    <t>Part 3. Radon</t>
  </si>
  <si>
    <t>Part 4. Meet Radon Threshold</t>
  </si>
  <si>
    <t>Part 4. Operational Kitchen Air Quality</t>
  </si>
  <si>
    <t>Part 5. Monitor Fundamental Air Parameters</t>
  </si>
  <si>
    <t>P/O</t>
  </si>
  <si>
    <t>Feature 02</t>
  </si>
  <si>
    <t>Smoking Ban</t>
  </si>
  <si>
    <t>Part 1. Indoor Smoking Ban</t>
  </si>
  <si>
    <t>Part 2. Outdoor Smoking Ban</t>
  </si>
  <si>
    <t>A02</t>
  </si>
  <si>
    <t>Smoke-Free Environment</t>
  </si>
  <si>
    <t>Part 2. Prohibit Outdoor Smoking</t>
  </si>
  <si>
    <t>O</t>
  </si>
  <si>
    <t>Feature 13</t>
  </si>
  <si>
    <t>Air Flush</t>
  </si>
  <si>
    <t>Part 1. Air Flush</t>
  </si>
  <si>
    <t>A04</t>
  </si>
  <si>
    <t>Construction Pollution Management</t>
  </si>
  <si>
    <t>Part 1. Meet Thresholds for Particulate Matter
Part 2. Meet Thresholds for Organic Gases
Part 3. Meet Thresholds for Inorganic Gases
Part 4. Meet Radon Threshold</t>
  </si>
  <si>
    <t>Introduction + About this Form</t>
  </si>
  <si>
    <t>Instructions</t>
  </si>
  <si>
    <t>Available Points</t>
  </si>
  <si>
    <t>v1 Features</t>
  </si>
  <si>
    <t>New Features</t>
  </si>
  <si>
    <t>Estimated Total Points</t>
  </si>
  <si>
    <t>Points Required:</t>
  </si>
  <si>
    <t>Silver</t>
  </si>
  <si>
    <t>Gold</t>
  </si>
  <si>
    <t>Platinum</t>
  </si>
  <si>
    <t>Estimated Points Total*</t>
  </si>
  <si>
    <t>*Note, this total will not reflect Feature point caps, concept point mins or maxes unless the user pays careful attention to them when selecting points.</t>
  </si>
  <si>
    <t>** The points are not guanteed. Teams are required to submit documentation and pass performance verification testing before points are awarded.</t>
  </si>
  <si>
    <t>Feature 03</t>
  </si>
  <si>
    <t>Ventilation Effectiveness</t>
  </si>
  <si>
    <t>Part 1. Ventilation Design</t>
  </si>
  <si>
    <t>Part 2. Demand Controlled Ventilation</t>
  </si>
  <si>
    <t>Part 3. System Balancing</t>
  </si>
  <si>
    <t>Part 4. Ventilation Rates for Residences</t>
  </si>
  <si>
    <t>A03</t>
  </si>
  <si>
    <t>Part 1. Ensure Adequate Ventilation</t>
  </si>
  <si>
    <t>A06</t>
  </si>
  <si>
    <t>Enhanced Ventilation</t>
  </si>
  <si>
    <t>Part 2. Implement Demand-Controlled Ventilation</t>
  </si>
  <si>
    <t>Part 2. Conduct System Balancing</t>
  </si>
  <si>
    <t>New Requirement</t>
  </si>
  <si>
    <t>No Change</t>
  </si>
  <si>
    <t>Part 3. Smoke-Free Campus</t>
  </si>
  <si>
    <t>Feature 04</t>
  </si>
  <si>
    <t>VOC Reduction</t>
  </si>
  <si>
    <t>Part 3. Flooring</t>
  </si>
  <si>
    <t>Part 4. Insulation</t>
  </si>
  <si>
    <t>Feature 05</t>
  </si>
  <si>
    <t>Air Filtration</t>
  </si>
  <si>
    <t>Part 1. Filter Accommodation</t>
  </si>
  <si>
    <t>Part 2. Particle Filtration</t>
  </si>
  <si>
    <t>Part 3. Air Filtration Maintenance</t>
  </si>
  <si>
    <t>Feature 06</t>
  </si>
  <si>
    <t>Microbe and Mold Control</t>
  </si>
  <si>
    <t>Part 1. Cooling Coil Mold Reduction</t>
  </si>
  <si>
    <t>Part 2. Mold Inspections</t>
  </si>
  <si>
    <t>Feature 07</t>
  </si>
  <si>
    <t>Part 1. Duct Protection</t>
  </si>
  <si>
    <t>Part 2. Filter Replacement</t>
  </si>
  <si>
    <t>Part 3. Moisture Absorption Management</t>
  </si>
  <si>
    <t>Feature 08</t>
  </si>
  <si>
    <t>Healthy Entrance</t>
  </si>
  <si>
    <t>Part 1. Entryway Walk-Off Systems</t>
  </si>
  <si>
    <t>Part 2. Entryway Air Seal</t>
  </si>
  <si>
    <t>Feature 09</t>
  </si>
  <si>
    <t>Cleaning Protocol</t>
  </si>
  <si>
    <t>Part 1. Cleaning Plan For Occupied Spaces</t>
  </si>
  <si>
    <t>Feature 10</t>
  </si>
  <si>
    <t>Pesticide Management</t>
  </si>
  <si>
    <t>X12</t>
  </si>
  <si>
    <t>Short-term Emission Control</t>
  </si>
  <si>
    <t>X11</t>
  </si>
  <si>
    <t>Long-term Emission Control</t>
  </si>
  <si>
    <t>Part 2. Manage flooring and insulation emissions</t>
  </si>
  <si>
    <t>Part 1. Manage Furniture and Furnishings Emissions</t>
  </si>
  <si>
    <t>A12</t>
  </si>
  <si>
    <t>Part 1. Implement Particle Filtration</t>
  </si>
  <si>
    <t>A14</t>
  </si>
  <si>
    <t>Part 1. Implement Ultraviolet Air Treatment</t>
  </si>
  <si>
    <t>Part 2. Manage Condensation and Mold</t>
  </si>
  <si>
    <t>Part 1. Mitigate Construction Pollution</t>
  </si>
  <si>
    <t>Part 1. Construction Pollution</t>
  </si>
  <si>
    <t xml:space="preserve">Part 1. Mitigate Construction Pollution
</t>
  </si>
  <si>
    <t>A09</t>
  </si>
  <si>
    <t>Pollution Infiltration Management</t>
  </si>
  <si>
    <t>Part 1. Design Healthy Envelope and Entryways</t>
  </si>
  <si>
    <t>X09</t>
  </si>
  <si>
    <t>Cleaning Products and Protocol</t>
  </si>
  <si>
    <t>X07</t>
  </si>
  <si>
    <t>Pesticide Use</t>
  </si>
  <si>
    <t>Part 1. Manage Material Emission
OR 
Part 2. Manage Material Content</t>
  </si>
  <si>
    <t>Feature 11</t>
  </si>
  <si>
    <t>Fundamental Material Safety</t>
  </si>
  <si>
    <t>Part 2. Lead Abatement</t>
  </si>
  <si>
    <t>Part 3. Asbestos Abatement</t>
  </si>
  <si>
    <t>Part 4. Polychlorinated Biphenyl Abatement</t>
  </si>
  <si>
    <t>Part 5. Mercury Limitation</t>
  </si>
  <si>
    <t>Part 6. Playground Equipment Safety</t>
  </si>
  <si>
    <t>Feature 12</t>
  </si>
  <si>
    <t>Moisture Management</t>
  </si>
  <si>
    <t>Part 1. Exterior Liquid Water Management</t>
  </si>
  <si>
    <t>Part 2. Interior Liquid Water Management</t>
  </si>
  <si>
    <t>Part 3. Condensation Management</t>
  </si>
  <si>
    <t>Feature 14</t>
  </si>
  <si>
    <t>Part 1. Air Leakage Testing</t>
  </si>
  <si>
    <t>Part 2. Air Leakage Tests for Residences</t>
  </si>
  <si>
    <t>Feature 15</t>
  </si>
  <si>
    <t>Increased Ventilation</t>
  </si>
  <si>
    <t>Part 1. Increased Outdoor Air Supply</t>
  </si>
  <si>
    <t>Feature 16</t>
  </si>
  <si>
    <t>Humidity Control</t>
  </si>
  <si>
    <t>Part 1. Relative Humidity</t>
  </si>
  <si>
    <t>Part 2. Shower Moisture Barrier</t>
  </si>
  <si>
    <t>Feature 17</t>
  </si>
  <si>
    <t>Direct Source Ventilation</t>
  </si>
  <si>
    <t>Feature 18</t>
  </si>
  <si>
    <t>Part 1. Indoor Air Monitoring</t>
  </si>
  <si>
    <t>Part 3. Environmental Measures Display</t>
  </si>
  <si>
    <t>Feature 19</t>
  </si>
  <si>
    <t>Operable Windows</t>
  </si>
  <si>
    <t>Part 1. Full Control</t>
  </si>
  <si>
    <t>Part 2. Outdoor Air Measurement</t>
  </si>
  <si>
    <t>Part 3. Window Operation Management</t>
  </si>
  <si>
    <t>Feature 20</t>
  </si>
  <si>
    <t>Outdoor Air Systems</t>
  </si>
  <si>
    <t>Part 1. Dedicated Outdoor Air Systems</t>
  </si>
  <si>
    <t>Feature 21</t>
  </si>
  <si>
    <t>Displacement Ventilation</t>
  </si>
  <si>
    <t>Part 2. System Performance</t>
  </si>
  <si>
    <t>Feature 22</t>
  </si>
  <si>
    <t>Pest Control</t>
  </si>
  <si>
    <t>Part 1. Pest Reduction</t>
  </si>
  <si>
    <t>Part 2. Pest Inspection</t>
  </si>
  <si>
    <t>Feature 23</t>
  </si>
  <si>
    <t>Advanced Air Purification</t>
  </si>
  <si>
    <t>Part 1. Carbon Filtration</t>
  </si>
  <si>
    <t>Part 2. Air Sanitization</t>
  </si>
  <si>
    <t>Part 3. Air Quality Maintenance</t>
  </si>
  <si>
    <t>Feature 24</t>
  </si>
  <si>
    <t>Combustion Minimization</t>
  </si>
  <si>
    <t>Part 2. Low-Emission Combustion Sources</t>
  </si>
  <si>
    <t>Part 3. Engine Exhaust Reduction</t>
  </si>
  <si>
    <t>Part 4. Construction Equipment</t>
  </si>
  <si>
    <t>Feature 25</t>
  </si>
  <si>
    <t>Toxic Material Reduction</t>
  </si>
  <si>
    <t>Part 1. Perfluorinated Compound Limitation</t>
  </si>
  <si>
    <t>Part 2. Flame Retardant Limitation</t>
  </si>
  <si>
    <t>Part 3. Phthalate (Plasticizers) Limitation</t>
  </si>
  <si>
    <t>Part 4. Isocyanate-Based Polyurethane Limitation</t>
  </si>
  <si>
    <t>Part 5. Urea-Formaldehyde Restriction</t>
  </si>
  <si>
    <t>Feature 26</t>
  </si>
  <si>
    <t>Enhanced Material Safety</t>
  </si>
  <si>
    <t>Part 1. Precautionary Material Selection</t>
  </si>
  <si>
    <t>Feature 27</t>
  </si>
  <si>
    <t>Antimicrobial Activity For Surfaces</t>
  </si>
  <si>
    <t>Part 1. High-Touch Surfaces</t>
  </si>
  <si>
    <t>Part 2. Changing Room Coating</t>
  </si>
  <si>
    <t>Feature 28</t>
  </si>
  <si>
    <t>Part 1. Material Properties</t>
  </si>
  <si>
    <t>Part 2. Cleanability</t>
  </si>
  <si>
    <t>Part 3. Cleanable Changing Rooms</t>
  </si>
  <si>
    <t>Feature 29</t>
  </si>
  <si>
    <t>Cleaning Equipment</t>
  </si>
  <si>
    <t>Part 2. Chemical Storage</t>
  </si>
  <si>
    <t>P9 (CK)</t>
  </si>
  <si>
    <t>Part 1. Advanced Cleaning Protocols</t>
  </si>
  <si>
    <t>Feature 30</t>
  </si>
  <si>
    <t>Fundamental Water Quality</t>
  </si>
  <si>
    <t>Part 1. Sediment</t>
  </si>
  <si>
    <t>Part 2. Microorganisms</t>
  </si>
  <si>
    <t>Feature 31</t>
  </si>
  <si>
    <t>Inorganic Contaminants</t>
  </si>
  <si>
    <t>Part 1. Dissolved Metals</t>
  </si>
  <si>
    <t>Feature 32</t>
  </si>
  <si>
    <t>Organic Contaminants</t>
  </si>
  <si>
    <t>Part 1. Organic Pollutants</t>
  </si>
  <si>
    <t>Feature 33</t>
  </si>
  <si>
    <t>Agricultural Contaminants</t>
  </si>
  <si>
    <t>Part 2. Fertilizers</t>
  </si>
  <si>
    <t>Feature 34</t>
  </si>
  <si>
    <t>Public Water Additives</t>
  </si>
  <si>
    <t>Part 1. Disinfectants</t>
  </si>
  <si>
    <t>Part 2. Disinfectant Byproducts</t>
  </si>
  <si>
    <t>Part 3. Fluoride</t>
  </si>
  <si>
    <t>Feature 35</t>
  </si>
  <si>
    <t>Periodic Water Quality Testing</t>
  </si>
  <si>
    <t>Part 1. Quarterly Testing</t>
  </si>
  <si>
    <t>Feature 36</t>
  </si>
  <si>
    <t>Water Treatment</t>
  </si>
  <si>
    <t>Part 1. Organic Chemical Removal</t>
  </si>
  <si>
    <t>Part 2. Sediment Filter</t>
  </si>
  <si>
    <t>Part 3. Microbial Elimination</t>
  </si>
  <si>
    <t>Part 4. Water Quality Maintenance</t>
  </si>
  <si>
    <t>Part 5. Legionella Control</t>
  </si>
  <si>
    <t>Feature 37</t>
  </si>
  <si>
    <t>Drinking Water Promotion</t>
  </si>
  <si>
    <t>Part 1. Drinking Water Taste Properties</t>
  </si>
  <si>
    <t>Part 2. Drinking Water Access</t>
  </si>
  <si>
    <t>Part 3. Water Dispenser Maintenance</t>
  </si>
  <si>
    <t>Part 4. Outdoor Drinking Water Access</t>
  </si>
  <si>
    <t>Water</t>
  </si>
  <si>
    <t>Feature 38</t>
  </si>
  <si>
    <t>Fruits and Vegetables</t>
  </si>
  <si>
    <t>Feature 39</t>
  </si>
  <si>
    <t>Processed Foods</t>
  </si>
  <si>
    <t>Part 1. Refined Ingredient Restrictions</t>
  </si>
  <si>
    <t>Part 2. Trans Fat Ban</t>
  </si>
  <si>
    <t>Feature 40</t>
  </si>
  <si>
    <t>Food Allergies</t>
  </si>
  <si>
    <t>Part 1. Food Allergy Labeling</t>
  </si>
  <si>
    <t>Feature 41</t>
  </si>
  <si>
    <t>Hand Washing</t>
  </si>
  <si>
    <t>Part 1. Hand Washing Supplies</t>
  </si>
  <si>
    <t>Part 2. Contamination Reduction</t>
  </si>
  <si>
    <t>Part 3. Sink Dimensions</t>
  </si>
  <si>
    <t>Part 4. Hand Washing Station Location</t>
  </si>
  <si>
    <t>Feature 42</t>
  </si>
  <si>
    <t>Food Contamination</t>
  </si>
  <si>
    <t>Part 1. Cold Storage</t>
  </si>
  <si>
    <t>Part 2. Food Preparation Separation</t>
  </si>
  <si>
    <t>Part 3. Residential Kitchen Sinks</t>
  </si>
  <si>
    <t>Feature 43</t>
  </si>
  <si>
    <t>Artificial Ingredients</t>
  </si>
  <si>
    <t>Part 1. Artificial Substance Labeling</t>
  </si>
  <si>
    <t>Feature 44</t>
  </si>
  <si>
    <t>Nutritional Information</t>
  </si>
  <si>
    <t>Part 1. Detailed Nutritional Information</t>
  </si>
  <si>
    <t>Feature 45</t>
  </si>
  <si>
    <t>Food Advertising</t>
  </si>
  <si>
    <t>Part 2. Nutritional Messaging</t>
  </si>
  <si>
    <t>Feature 46</t>
  </si>
  <si>
    <t>Safe Food Preparation Materials</t>
  </si>
  <si>
    <t>Part 1. Cooking Material</t>
  </si>
  <si>
    <t>Part 2. Cutting Surfaces</t>
  </si>
  <si>
    <t>Feature 47</t>
  </si>
  <si>
    <t>Serving Sizes</t>
  </si>
  <si>
    <t>Part 1. Meal Sizes</t>
  </si>
  <si>
    <t>Part 2. Dishware</t>
  </si>
  <si>
    <t>Feature 48</t>
  </si>
  <si>
    <t>Part 1. Food Alternatives</t>
  </si>
  <si>
    <t>Feature 49</t>
  </si>
  <si>
    <t>Responsible Food Production</t>
  </si>
  <si>
    <t>Part 1. Sustainable Agriculture</t>
  </si>
  <si>
    <t>Part 2. Humane Agriculture</t>
  </si>
  <si>
    <t>Feature 50</t>
  </si>
  <si>
    <t>Food Storage</t>
  </si>
  <si>
    <t>Part 1. Storage Capacity</t>
  </si>
  <si>
    <t>Feature 51</t>
  </si>
  <si>
    <t>Food Production</t>
  </si>
  <si>
    <t>Part 1. Gardening Space</t>
  </si>
  <si>
    <t>Part 2. Planting Support</t>
  </si>
  <si>
    <t>Feature 52</t>
  </si>
  <si>
    <t>Mindful Eating</t>
  </si>
  <si>
    <t>Part 1. Eating Spaces</t>
  </si>
  <si>
    <t>Part 2. Break Area Furnishings</t>
  </si>
  <si>
    <t>P1 (MFR, Education)</t>
  </si>
  <si>
    <t>Food Environment</t>
  </si>
  <si>
    <t>Part 1. Healthy Food Access</t>
  </si>
  <si>
    <t>P1 (Education)</t>
  </si>
  <si>
    <t>Part 2. Communal Cooking Area</t>
  </si>
  <si>
    <t>P7 (Education)</t>
  </si>
  <si>
    <t>Strategic Dining Design</t>
  </si>
  <si>
    <t>Part 1. Assessment Scorecard</t>
  </si>
  <si>
    <t>Part 3. Seating Choice Variety</t>
  </si>
  <si>
    <t>Part 4. Quiet Dining Zone</t>
  </si>
  <si>
    <t>Nourishment</t>
  </si>
  <si>
    <t>Feature 53</t>
  </si>
  <si>
    <t>Visual Lighting Design</t>
  </si>
  <si>
    <t>Part 1. Visual Acuity For Focus</t>
  </si>
  <si>
    <t>Part 2. Brightness Management Strategies</t>
  </si>
  <si>
    <t>Part 3. Commercial Kitchen Lighting</t>
  </si>
  <si>
    <t>Part 5. Visual Acuity for Learning</t>
  </si>
  <si>
    <t>Part 6. Visual Acuity for Dining</t>
  </si>
  <si>
    <t>Feature 54</t>
  </si>
  <si>
    <t>Circadian Lighting Design</t>
  </si>
  <si>
    <t>Part 1. Melanopic Light Intensity For Work Areas</t>
  </si>
  <si>
    <t>Part 2. Melanopic Light Intensity in Living Environments</t>
  </si>
  <si>
    <t>Part 3. Melanopic Light Intensity in Breakrooms</t>
  </si>
  <si>
    <t>Part 4. Melanopic Light Intensity in Learning Areas</t>
  </si>
  <si>
    <t>Feature 55</t>
  </si>
  <si>
    <t>Electric Light Glare Control</t>
  </si>
  <si>
    <t>Part 1. Luminaire Shielding</t>
  </si>
  <si>
    <t>Part 2. Glare Minimization</t>
  </si>
  <si>
    <t>Feature 56</t>
  </si>
  <si>
    <t>Solar Glare Control</t>
  </si>
  <si>
    <t>Part 1. View Window Shading</t>
  </si>
  <si>
    <t>Part 2. Daylight Management</t>
  </si>
  <si>
    <t>Feature 57</t>
  </si>
  <si>
    <t>Low-Glare Workstation Design</t>
  </si>
  <si>
    <t>Part 1. Glare Avoidance</t>
  </si>
  <si>
    <t>Feature 58</t>
  </si>
  <si>
    <t>Color Quality</t>
  </si>
  <si>
    <t>Part 1. Color Rendering Index</t>
  </si>
  <si>
    <t>Feature 59</t>
  </si>
  <si>
    <t>Surface Design</t>
  </si>
  <si>
    <t>Feature 60</t>
  </si>
  <si>
    <t>Automated Shading and Dimming Control</t>
  </si>
  <si>
    <t>Part 2. Responsive Light Control</t>
  </si>
  <si>
    <t>Feature 61</t>
  </si>
  <si>
    <t>Right to Light</t>
  </si>
  <si>
    <t>Part 1. Lease Depth</t>
  </si>
  <si>
    <t>Part 2. Window Access</t>
  </si>
  <si>
    <t>Feature 62</t>
  </si>
  <si>
    <t>Daylight Modeling</t>
  </si>
  <si>
    <t>Part 1a. Healthy Sunlight Exposure</t>
  </si>
  <si>
    <t>Part 1b. Healthy Sunlight Exposure</t>
  </si>
  <si>
    <t>Feature 63</t>
  </si>
  <si>
    <t>Daylight Fenestration</t>
  </si>
  <si>
    <t>Part 3. Uniform Color Transmittance</t>
  </si>
  <si>
    <t>P2 (MFR)</t>
  </si>
  <si>
    <t>Light at Night</t>
  </si>
  <si>
    <t>Part 1. Window Light Elimination</t>
  </si>
  <si>
    <t>Part 2. Electric Light Elimination</t>
  </si>
  <si>
    <t>Part 3. Safe Nighttime Navigation Lighting</t>
  </si>
  <si>
    <t>P3 (MFR)</t>
  </si>
  <si>
    <t>Circadian Emulation</t>
  </si>
  <si>
    <t>Part 1. Circadian Lighting</t>
  </si>
  <si>
    <t>Part 2. Dawn Simulation</t>
  </si>
  <si>
    <t>Light</t>
  </si>
  <si>
    <t>Feature 64</t>
  </si>
  <si>
    <t>Interior Fitness Circulation</t>
  </si>
  <si>
    <t>Part 2. Staircase Design</t>
  </si>
  <si>
    <t>Part 3. Facilitative Aesthetics</t>
  </si>
  <si>
    <t>Feature 65</t>
  </si>
  <si>
    <t>Part 1. Activity Incentive Programs</t>
  </si>
  <si>
    <t>Feature 66</t>
  </si>
  <si>
    <t>Part 1. Fitness Programs</t>
  </si>
  <si>
    <t>Part 2. Fitness Education</t>
  </si>
  <si>
    <t>Part 3. Physical Activity Breaks</t>
  </si>
  <si>
    <t>Feature 67</t>
  </si>
  <si>
    <t>Part 1. Pedestrian Amenities</t>
  </si>
  <si>
    <t>Part 2. Pedestrian Promotion</t>
  </si>
  <si>
    <t>Part 3a. Neighborhood Connectivity</t>
  </si>
  <si>
    <t>Part 3b. Neighborhood Connectivity</t>
  </si>
  <si>
    <t>Feature 68</t>
  </si>
  <si>
    <t>Physical Activity Spaces</t>
  </si>
  <si>
    <t>Part 1. Site Space Designation For Offices</t>
  </si>
  <si>
    <t>Part 2. External Exercise Spaces</t>
  </si>
  <si>
    <t>Part 3. Physical Activity Spaces for Schools</t>
  </si>
  <si>
    <t>Feature 69</t>
  </si>
  <si>
    <t>Active Transportation Support</t>
  </si>
  <si>
    <t>Feature 70</t>
  </si>
  <si>
    <t>Fitness Equipment</t>
  </si>
  <si>
    <t>Part 1. Cardiorespiratory Exercise Equipment</t>
  </si>
  <si>
    <t>Part 3. Age-Appropriate Equipment</t>
  </si>
  <si>
    <t>Feature 71</t>
  </si>
  <si>
    <t>Active Furnishings</t>
  </si>
  <si>
    <t>Part 1. Active Workstations</t>
  </si>
  <si>
    <t>P8 (Education)</t>
  </si>
  <si>
    <t>Injury Prevention</t>
  </si>
  <si>
    <t>Part 1. Sufficient Lighting</t>
  </si>
  <si>
    <t>Part 2. Sidewalks</t>
  </si>
  <si>
    <t>Part 3. Crosswalks</t>
  </si>
  <si>
    <t>Part 4. Safe Routes to School</t>
  </si>
  <si>
    <t>Part 5. Playgrounds</t>
  </si>
  <si>
    <t>Fitness</t>
  </si>
  <si>
    <t>Feature 72</t>
  </si>
  <si>
    <t>Accessible Design</t>
  </si>
  <si>
    <t>Part 1. Accessibility and Usability</t>
  </si>
  <si>
    <t>Feature 73</t>
  </si>
  <si>
    <t>Part 2. Desk Height Flexibility</t>
  </si>
  <si>
    <t>Part 3. Seat Flexibility</t>
  </si>
  <si>
    <t>Feature 74</t>
  </si>
  <si>
    <t>Exterior Noise Intrusion</t>
  </si>
  <si>
    <t>Part 1. Sound Pressure Level</t>
  </si>
  <si>
    <t>Part 3. Acoustical Narrative</t>
  </si>
  <si>
    <t>Part 4. Sound Pressure Level in Schools</t>
  </si>
  <si>
    <t>Feature 75</t>
  </si>
  <si>
    <t>Internally Generated Noise</t>
  </si>
  <si>
    <t>Part 1a. Acoustic Planning</t>
  </si>
  <si>
    <t>Part 1b. Acoustic Planning</t>
  </si>
  <si>
    <t>Part 2. Mechanical Equipment Sound Levels</t>
  </si>
  <si>
    <t>Part 3. Mechanical Equipment Sound Levels in Sensitive Rooms</t>
  </si>
  <si>
    <t>Part 5. HVAC Sound Ratings</t>
  </si>
  <si>
    <t>Part 6. Noise Criteria in Schools</t>
  </si>
  <si>
    <t>Part 7. Disruptive Music Limitation</t>
  </si>
  <si>
    <t>Feature 76</t>
  </si>
  <si>
    <t>Thermal Comfort</t>
  </si>
  <si>
    <t>Part 2. Natural Thermal Adaptation</t>
  </si>
  <si>
    <t>Feature 77</t>
  </si>
  <si>
    <t>Olfactory Comfort</t>
  </si>
  <si>
    <t>Part 1. Source Separation</t>
  </si>
  <si>
    <t>Feature 78</t>
  </si>
  <si>
    <t>Reverberation Time</t>
  </si>
  <si>
    <t>Feature 79</t>
  </si>
  <si>
    <t>Sound Masking</t>
  </si>
  <si>
    <t>Part 1. Sound Masking Use</t>
  </si>
  <si>
    <t>Part 2. Sound Masking Limits</t>
  </si>
  <si>
    <t>Feature 80</t>
  </si>
  <si>
    <t>Sound Reducing Surfaces</t>
  </si>
  <si>
    <t>Part 1. Ceilings</t>
  </si>
  <si>
    <t>Part 2. Vertical Surfaces</t>
  </si>
  <si>
    <t>Part 3. School Ceilings</t>
  </si>
  <si>
    <t>Feature 81</t>
  </si>
  <si>
    <t>Sound Barriers</t>
  </si>
  <si>
    <t>Part 1. Wall Construction Specifications</t>
  </si>
  <si>
    <t>Part 2. Doorway Specifications</t>
  </si>
  <si>
    <t>Part 3. Wall Construction Methodology</t>
  </si>
  <si>
    <t>Part 4. Noise Intrusion Mitigation</t>
  </si>
  <si>
    <t>Part 5. Residential Acoustic Privacy</t>
  </si>
  <si>
    <t>Part 6. Wall Construction Specification for Schools</t>
  </si>
  <si>
    <t>Feature 82</t>
  </si>
  <si>
    <t>Individual Thermal Control</t>
  </si>
  <si>
    <t>Part 1. Free Address</t>
  </si>
  <si>
    <t>Part 2. Personal Thermal Comfort Devices</t>
  </si>
  <si>
    <t>Feature 83</t>
  </si>
  <si>
    <t>Radiant Thermal Comfort</t>
  </si>
  <si>
    <t>Part 2. Offices and Other Regularly Occupied Spaces</t>
  </si>
  <si>
    <t>P4 (MFR &amp; Education)</t>
  </si>
  <si>
    <t>Impact Reducing Flooring</t>
  </si>
  <si>
    <t>Part 1. Floor Construction</t>
  </si>
  <si>
    <t>Comfort</t>
  </si>
  <si>
    <t>Feature 84</t>
  </si>
  <si>
    <t>Health and Wellness Awareness</t>
  </si>
  <si>
    <t>Part 2. Health and Wellness Library</t>
  </si>
  <si>
    <t>Part 3. Health and Wellness Narrative</t>
  </si>
  <si>
    <t>Feature 85</t>
  </si>
  <si>
    <t>Integrative Design</t>
  </si>
  <si>
    <t>Part 1. Stakeholder Charrette</t>
  </si>
  <si>
    <t>Part 2. Development Plan</t>
  </si>
  <si>
    <t>Part 3. Stakeholder Orientation</t>
  </si>
  <si>
    <t>Feature 86</t>
  </si>
  <si>
    <t>Post-Occupancy Surveys</t>
  </si>
  <si>
    <t>Part 1. Occupant Survey Content</t>
  </si>
  <si>
    <t>Feature 87</t>
  </si>
  <si>
    <t>Beauty and Design I</t>
  </si>
  <si>
    <t>Part 1. Beauty and Mindful Design</t>
  </si>
  <si>
    <t>Feature 88</t>
  </si>
  <si>
    <t>Biophilia I - Qualitative</t>
  </si>
  <si>
    <t>Part 1. Nature Incorporation</t>
  </si>
  <si>
    <t>Part 2. Pattern Incorporation</t>
  </si>
  <si>
    <t>Part 3. Nature Interaction</t>
  </si>
  <si>
    <t>Feature 89</t>
  </si>
  <si>
    <t>Adaptable Spaces</t>
  </si>
  <si>
    <t>Part 1. Stimuli Management</t>
  </si>
  <si>
    <t>Part 2. Privacy</t>
  </si>
  <si>
    <t>Part 3. Space Management</t>
  </si>
  <si>
    <t>Part 4. Workplace Sleep Support</t>
  </si>
  <si>
    <t>Feature 90</t>
  </si>
  <si>
    <t>Healthy Sleep Policy</t>
  </si>
  <si>
    <t>Part 1. Non-Workplace Sleep Support</t>
  </si>
  <si>
    <t>Part 2. Delayed Start</t>
  </si>
  <si>
    <t>Feature 91</t>
  </si>
  <si>
    <t>Business Travel</t>
  </si>
  <si>
    <t>Part 1. Travel Policy</t>
  </si>
  <si>
    <t>Feature 92</t>
  </si>
  <si>
    <t>Building Health Policy</t>
  </si>
  <si>
    <t>Part 1. Health Benefits</t>
  </si>
  <si>
    <t>Part 2. Community Immunity</t>
  </si>
  <si>
    <t>Feature 93</t>
  </si>
  <si>
    <t>Workplace Family Support</t>
  </si>
  <si>
    <t>Part 1. Parental Leave</t>
  </si>
  <si>
    <t>Part 2. Employer Supported Child Care</t>
  </si>
  <si>
    <t>Part 3. Family Support</t>
  </si>
  <si>
    <t>Feature 94</t>
  </si>
  <si>
    <t>Self-Monitoring</t>
  </si>
  <si>
    <t>Part 1. Sensors and Wearables</t>
  </si>
  <si>
    <t>Feature 95</t>
  </si>
  <si>
    <t>Stress and Addiction Treatment</t>
  </si>
  <si>
    <t>Part 1. Mind and Behavior Support</t>
  </si>
  <si>
    <t>Part 2. Stress Management</t>
  </si>
  <si>
    <t>Part 3. Mind and Behavior Support for Students</t>
  </si>
  <si>
    <t>Feature 96</t>
  </si>
  <si>
    <t>Altruism</t>
  </si>
  <si>
    <t>Part 1. Charitable Activities</t>
  </si>
  <si>
    <t>Part 2. Charitable Contributions</t>
  </si>
  <si>
    <t>Feature 97</t>
  </si>
  <si>
    <t>Material Transparency</t>
  </si>
  <si>
    <t>Part 1. Material Information</t>
  </si>
  <si>
    <t>Part 2. Accessible Information</t>
  </si>
  <si>
    <t>Feature 98</t>
  </si>
  <si>
    <t>Organizational Transparency</t>
  </si>
  <si>
    <t>Part 1. Transparency Program Participation</t>
  </si>
  <si>
    <t>Feature 99</t>
  </si>
  <si>
    <t>Beauty and Design II</t>
  </si>
  <si>
    <t>Part 1. Ceiling Height</t>
  </si>
  <si>
    <t>Part 2. Artwork</t>
  </si>
  <si>
    <t>Part 3. Spatial Familiarity</t>
  </si>
  <si>
    <t>Feature 100</t>
  </si>
  <si>
    <t>Biophilia II - Quantitative</t>
  </si>
  <si>
    <t>Part 1. Outdoor Biophilia</t>
  </si>
  <si>
    <t>Part 2. Indoor Biophilia</t>
  </si>
  <si>
    <t>Part 3. Water Feature</t>
  </si>
  <si>
    <t>P5 (MFR)</t>
  </si>
  <si>
    <t>Part 1. Unit Allocation</t>
  </si>
  <si>
    <t>Part 2. Housing Cost Limits</t>
  </si>
  <si>
    <t>P6 (Education)</t>
  </si>
  <si>
    <t>Part 1. Classroom Space Allocation</t>
  </si>
  <si>
    <t>Part 2. Class Size Caps for Elementary School</t>
  </si>
  <si>
    <t>Mind</t>
  </si>
  <si>
    <t>1, 2, 3</t>
  </si>
  <si>
    <t>Removed Requirement</t>
  </si>
  <si>
    <t>2, 3</t>
  </si>
  <si>
    <t>1, 2</t>
  </si>
  <si>
    <t>Part 1. Ensure Acceptable Cleaning Ingredients
Part 2. Implement Acceptable Cleaning Practices</t>
  </si>
  <si>
    <t>X01</t>
  </si>
  <si>
    <t>Fundamental Material Precaution</t>
  </si>
  <si>
    <t>Part 1. Restrict Asbestos
Part 3. Restrict Lead</t>
  </si>
  <si>
    <t>X02</t>
  </si>
  <si>
    <t>Hazardous Material Abatement</t>
  </si>
  <si>
    <t>W07</t>
  </si>
  <si>
    <t>Part 1. Manage Exterior Liquid Water</t>
  </si>
  <si>
    <t>Part 3. Manage Interior Liquid Water</t>
  </si>
  <si>
    <t>Part 2. Isolate Moisture-sensitive Materials</t>
  </si>
  <si>
    <t xml:space="preserve"> ©Copyright 2018 International WELL Building Institute, pbc. All rights reserved.</t>
  </si>
  <si>
    <t xml:space="preserve">v1.0  / v2.0 </t>
  </si>
  <si>
    <t>T07</t>
  </si>
  <si>
    <t>Part 1. Increase outdoor air supply</t>
  </si>
  <si>
    <t>Part 1. Manage Relative Humidity</t>
  </si>
  <si>
    <t>Thermal</t>
  </si>
  <si>
    <t>Mapping description</t>
  </si>
  <si>
    <t>W01</t>
  </si>
  <si>
    <t>Part 1. Meet Sediment Thresholds</t>
  </si>
  <si>
    <t>Part 2. Meet Microorganisms Threshold</t>
  </si>
  <si>
    <t xml:space="preserve">No change
</t>
  </si>
  <si>
    <t>W02</t>
  </si>
  <si>
    <t>Water Contaminants</t>
  </si>
  <si>
    <t>Part 1. Meet Dissolved Metal Thresholds</t>
  </si>
  <si>
    <t>Part 2. Meet Organic Pollutants Thresholds</t>
  </si>
  <si>
    <t>Part 4. Meet Herbicide and Pesticide Thresholds</t>
  </si>
  <si>
    <t>Part 5. Meet Fertilizer Thresholds</t>
  </si>
  <si>
    <t>Part 6. Meet Public Water Additives Thresholds</t>
  </si>
  <si>
    <t>W05</t>
  </si>
  <si>
    <t>Water Quality Consistency</t>
  </si>
  <si>
    <t>Part 1. Test and Display Water Quality</t>
  </si>
  <si>
    <t>Part 2. Filter Drinking Water</t>
  </si>
  <si>
    <t>W03</t>
  </si>
  <si>
    <t>Legionella Control</t>
  </si>
  <si>
    <t>Part 1. Implement Legionella Management Plan</t>
  </si>
  <si>
    <t>W04</t>
  </si>
  <si>
    <t>Enhanced Water Quality</t>
  </si>
  <si>
    <t>Part 1. Meet Drinking Water Taste Properties</t>
  </si>
  <si>
    <t>W06</t>
  </si>
  <si>
    <t>Part 1. Ensure Drinking Water Access</t>
  </si>
  <si>
    <t>No change</t>
  </si>
  <si>
    <t>Part 3. Monitor Fundamental Water Properties</t>
  </si>
  <si>
    <t>Removed requirement</t>
  </si>
  <si>
    <t>Materials</t>
  </si>
  <si>
    <t>Movement</t>
  </si>
  <si>
    <t>Community</t>
  </si>
  <si>
    <t>Sound</t>
  </si>
  <si>
    <t>C01</t>
  </si>
  <si>
    <t>Part 2. Promote Health and Wellness Education</t>
  </si>
  <si>
    <t>C06</t>
  </si>
  <si>
    <t>Health Promotion</t>
  </si>
  <si>
    <t>Part 1. Promote Culture of Health</t>
  </si>
  <si>
    <t>Part 2. Offer Health Risk Assessments</t>
  </si>
  <si>
    <t>C02</t>
  </si>
  <si>
    <t>Part 1. Facilitate Stakeholder Charrette</t>
  </si>
  <si>
    <t>Part 3. Promote Health-Oriented Mission</t>
  </si>
  <si>
    <t>C03</t>
  </si>
  <si>
    <t>Occupant Survey</t>
  </si>
  <si>
    <t>Part 1. Select Project Survey</t>
  </si>
  <si>
    <t>Part 2. Administer Survey and Report Results</t>
  </si>
  <si>
    <t>C04</t>
  </si>
  <si>
    <t>Enhanced Occupant Survey</t>
  </si>
  <si>
    <t>Part 1. Select Enhanced Survey</t>
  </si>
  <si>
    <t>Part 2. Administer Pre-Occupancy Survey and Report Results</t>
  </si>
  <si>
    <t>Part 3. Monitor Survey Responses</t>
  </si>
  <si>
    <t>Part 4. Facilitate Interviews and Focus Groups</t>
  </si>
  <si>
    <t>V01</t>
  </si>
  <si>
    <t>Active Buildings and Communities</t>
  </si>
  <si>
    <t>Part 1. Design Active Buildings and Communities</t>
  </si>
  <si>
    <t>V03</t>
  </si>
  <si>
    <t>Movement Network and Circulation</t>
  </si>
  <si>
    <t>1,2</t>
  </si>
  <si>
    <t>V11</t>
  </si>
  <si>
    <t>Physical Activity Promotion</t>
  </si>
  <si>
    <t>Part 2. Promote Participation Awareness</t>
  </si>
  <si>
    <t>V06</t>
  </si>
  <si>
    <t>Physical Activity Opportunities</t>
  </si>
  <si>
    <t>Part 1. Implement Activity Programs for Employees</t>
  </si>
  <si>
    <t>Part 2. Implement Activity Programs for Students</t>
  </si>
  <si>
    <t>V09</t>
  </si>
  <si>
    <t>Exterior Active Design</t>
  </si>
  <si>
    <t>Part 1. Integrate Active Facades</t>
  </si>
  <si>
    <t>Part 2. Provide On-site Pedestrian Destinations</t>
  </si>
  <si>
    <t>V05</t>
  </si>
  <si>
    <t>Site Planning and Selection</t>
  </si>
  <si>
    <t>Part 3. Select Sites with Pedestrian Friendly Streets</t>
  </si>
  <si>
    <t>Part 2. Select Sites with Access to Mass Transit</t>
  </si>
  <si>
    <t>Part 4. Select Sites with Bike Friendly Streets</t>
  </si>
  <si>
    <t>V08</t>
  </si>
  <si>
    <t>Physical Activity Spaces and Equipment</t>
  </si>
  <si>
    <t>Part 2. Integrate Beauty and Design</t>
  </si>
  <si>
    <t>M01</t>
  </si>
  <si>
    <t>Mental Health Promotion</t>
  </si>
  <si>
    <t>Part 1. Commit to Mental Health Promotion</t>
  </si>
  <si>
    <t>Part 2. Promote Mental Health Literacy</t>
  </si>
  <si>
    <t>M02</t>
  </si>
  <si>
    <t>Access to Nature</t>
  </si>
  <si>
    <t>Part 1. Provide Access to Nature</t>
  </si>
  <si>
    <t>M10</t>
  </si>
  <si>
    <t>Focus Support</t>
  </si>
  <si>
    <t>Part 1. Assess Work Environment</t>
  </si>
  <si>
    <t>M07</t>
  </si>
  <si>
    <t>Restorative Spaces</t>
  </si>
  <si>
    <t>Part 1. Provide Restorative Indoor Spaces</t>
  </si>
  <si>
    <t>Part 2. Provide Restorative Outdoor Spaces</t>
  </si>
  <si>
    <t>M08</t>
  </si>
  <si>
    <t>Restorative Programming</t>
  </si>
  <si>
    <t>Part 1. Provide Restorative Programming</t>
  </si>
  <si>
    <t>Part 2. Integrate Space Management</t>
  </si>
  <si>
    <t>M11</t>
  </si>
  <si>
    <t>Sleep Support</t>
  </si>
  <si>
    <t>Part 1. Provide Workplace Sleep Support</t>
  </si>
  <si>
    <t>Part 2. Provide Non-Workplace Sleep Support</t>
  </si>
  <si>
    <t>M12</t>
  </si>
  <si>
    <t>Part 1. Provide Business Travel Support</t>
  </si>
  <si>
    <t>M13</t>
  </si>
  <si>
    <t>Tobacco Prevention and Cessation</t>
  </si>
  <si>
    <t>Part 1. Promote Tobacco Prevention</t>
  </si>
  <si>
    <t>Part 2. Support Tobacco Cessation</t>
  </si>
  <si>
    <t>M14</t>
  </si>
  <si>
    <t>Substance Use Education and Services</t>
  </si>
  <si>
    <t>Part 1. Promote Substance Abuse Prevention and Education</t>
  </si>
  <si>
    <t>Part 2. Provide Access to Substance Use Services</t>
  </si>
  <si>
    <t>M15</t>
  </si>
  <si>
    <t>Opioid Emergency Response Plan</t>
  </si>
  <si>
    <t>Part 1. Provide Opioid Emergency Response Kits and Training</t>
  </si>
  <si>
    <t>C05</t>
  </si>
  <si>
    <t>Health Services and Benefits</t>
  </si>
  <si>
    <t>Part 1. Promote Health Benefits</t>
  </si>
  <si>
    <t>Part 2. Offer On-Demand Health Services</t>
  </si>
  <si>
    <t>C07</t>
  </si>
  <si>
    <t>Community Immunity</t>
  </si>
  <si>
    <t>Part 1. Promote Seasonal Flu Prevention</t>
  </si>
  <si>
    <t>Part 2. Implement Immunization Schedule</t>
  </si>
  <si>
    <t>C08</t>
  </si>
  <si>
    <t>New Parent Support</t>
  </si>
  <si>
    <t>Part 1. Offer New Parent Leave</t>
  </si>
  <si>
    <t>Part 2. Promote Workplace Support</t>
  </si>
  <si>
    <t>C09</t>
  </si>
  <si>
    <t>New Mother Support</t>
  </si>
  <si>
    <t>Part 1. Offer Workplace Breastfeeding Support</t>
  </si>
  <si>
    <t>Part 2. Design Lactation Room</t>
  </si>
  <si>
    <t>Part 3. Promote Breastfeeding Education and Support</t>
  </si>
  <si>
    <t>C10</t>
  </si>
  <si>
    <t>Family Support</t>
  </si>
  <si>
    <t>Part 1. Offer Childcare Support</t>
  </si>
  <si>
    <t>Part 2. Offer Eldercare Support</t>
  </si>
  <si>
    <t>Part 3. Offer Family Leave</t>
  </si>
  <si>
    <t>Offer Bereavement Support</t>
  </si>
  <si>
    <t>V12</t>
  </si>
  <si>
    <t>M03</t>
  </si>
  <si>
    <t>Mental Health Support</t>
  </si>
  <si>
    <t>Part 1. Provide Mental Health Screening</t>
  </si>
  <si>
    <t>Part 2. Provide Mental Health Coverage</t>
  </si>
  <si>
    <t>Part 3. Provide Workplace Support</t>
  </si>
  <si>
    <t>M04</t>
  </si>
  <si>
    <t>Mental Health Education</t>
  </si>
  <si>
    <t>Part 1. Offer Mental Health Education</t>
  </si>
  <si>
    <t>Part 2. Offer Mental Health Education for Managers</t>
  </si>
  <si>
    <t>M05</t>
  </si>
  <si>
    <t>Stress Support</t>
  </si>
  <si>
    <t>Part 1. Develop Stress Management Plan</t>
  </si>
  <si>
    <t>Part 2. Support Stress Management</t>
  </si>
  <si>
    <t>C11</t>
  </si>
  <si>
    <t>Civic Engagement</t>
  </si>
  <si>
    <t>Part 1. Promote Civic Engagement</t>
  </si>
  <si>
    <t>X14</t>
  </si>
  <si>
    <t>Part 1. Promote Ingredient Disclosure</t>
  </si>
  <si>
    <t>Part 1. Promote Material Disclosure</t>
  </si>
  <si>
    <t>C12</t>
  </si>
  <si>
    <t>Part 1. Promote Equity Program Participation</t>
  </si>
  <si>
    <t>C14</t>
  </si>
  <si>
    <t>Bathroom Accommodations</t>
  </si>
  <si>
    <t>Part 1. Provide Essential Accommodations</t>
  </si>
  <si>
    <t>Part 2. Provide Single-User Bathrooms</t>
  </si>
  <si>
    <t>Part 3. Provide Family Bathrooms</t>
  </si>
  <si>
    <t>C15</t>
  </si>
  <si>
    <t>Emergency Preparedness</t>
  </si>
  <si>
    <t>Part 1. Develop Emergency Preparedness Plan</t>
  </si>
  <si>
    <t>Part 2. Promote Emergency Resources</t>
  </si>
  <si>
    <t>C16</t>
  </si>
  <si>
    <t>Community Access and Engagement</t>
  </si>
  <si>
    <t>Part 1. Provide Community Space</t>
  </si>
  <si>
    <t>M09</t>
  </si>
  <si>
    <t>Enhanced Access to Nature</t>
  </si>
  <si>
    <t>Part 1. Provide Enhanced Access to Nature</t>
  </si>
  <si>
    <t>M06</t>
  </si>
  <si>
    <t>Restorative Opportunities</t>
  </si>
  <si>
    <t>Part 1. Provide Micro- and Macro-Breaks</t>
  </si>
  <si>
    <t>V10</t>
  </si>
  <si>
    <t>Enhanced Ergonomics</t>
  </si>
  <si>
    <t>Part 1. Utilize Ergonomic Consultation</t>
  </si>
  <si>
    <t>C13</t>
  </si>
  <si>
    <t>Accessibility and Universal Design</t>
  </si>
  <si>
    <t>Part 1. Ensure Essential Accessibility</t>
  </si>
  <si>
    <t>Part 2. Integrate Universal Design</t>
  </si>
  <si>
    <t>Revised requirement</t>
  </si>
  <si>
    <t>New requirement</t>
  </si>
  <si>
    <t>V02</t>
  </si>
  <si>
    <t>Visual and Physical Ergonomics</t>
  </si>
  <si>
    <t>Part 5. Provide Ergonomics Education</t>
  </si>
  <si>
    <t>S02</t>
  </si>
  <si>
    <t>Part 1. Limit Background Noise Levels</t>
  </si>
  <si>
    <t>S01</t>
  </si>
  <si>
    <t>Part 1. Managing Background Noise Level</t>
  </si>
  <si>
    <t>Maximum Noise Levels</t>
  </si>
  <si>
    <t>T01</t>
  </si>
  <si>
    <t>Thermal Performance</t>
  </si>
  <si>
    <t>Part 1. Support Thermal Environment</t>
  </si>
  <si>
    <t>Part 2. Monitor Thermal Parameters</t>
  </si>
  <si>
    <t>Additional compliance options</t>
  </si>
  <si>
    <t>S04</t>
  </si>
  <si>
    <t>Sound Absorption</t>
  </si>
  <si>
    <t>Part 1. Meet Thresholds for Reverberation Time</t>
  </si>
  <si>
    <t>Part 1. Meet Thresholds for Reverberation time</t>
  </si>
  <si>
    <t>Revised requirement and additional compliance options</t>
  </si>
  <si>
    <t>Revised requirement + Additional compliance options</t>
  </si>
  <si>
    <t>S05</t>
  </si>
  <si>
    <t>Part 1. Implement Sound Masking</t>
  </si>
  <si>
    <t>Part 2. Implement Sound Reducing Ceilings</t>
  </si>
  <si>
    <t>Part 3. Implement Sound Reducing Vertical Surfaces</t>
  </si>
  <si>
    <t>S03</t>
  </si>
  <si>
    <t>Part 2. Ensure Proper Door Specifications</t>
  </si>
  <si>
    <t>T03</t>
  </si>
  <si>
    <t>Thermal Zoning</t>
  </si>
  <si>
    <t>Part 1. Ensure Thermostat Control</t>
  </si>
  <si>
    <t>T04</t>
  </si>
  <si>
    <t>Individual Thermal Comfort</t>
  </si>
  <si>
    <t>T05</t>
  </si>
  <si>
    <t>T06</t>
  </si>
  <si>
    <t>Thermal Comfort Monitoring</t>
  </si>
  <si>
    <t>Part 1. Monitor Thermal Environment</t>
  </si>
  <si>
    <t>Revised Requirement</t>
  </si>
  <si>
    <t>Additional Options</t>
  </si>
  <si>
    <t>V04</t>
  </si>
  <si>
    <t>Active Commuter and Occupant Support</t>
  </si>
  <si>
    <t>V07</t>
  </si>
  <si>
    <t>N01</t>
  </si>
  <si>
    <t>N03</t>
  </si>
  <si>
    <t>Refined Ingredients</t>
  </si>
  <si>
    <t>Additional new requirement</t>
  </si>
  <si>
    <t>N02</t>
  </si>
  <si>
    <t>Nutritional Transparency</t>
  </si>
  <si>
    <t>W08</t>
  </si>
  <si>
    <t>Revised requirement (for commercial kitchens)</t>
  </si>
  <si>
    <t>N05</t>
  </si>
  <si>
    <t>N07</t>
  </si>
  <si>
    <t>Nutrition Education</t>
  </si>
  <si>
    <t>N04</t>
  </si>
  <si>
    <t>N06</t>
  </si>
  <si>
    <t>Portion Sizes</t>
  </si>
  <si>
    <t>N09</t>
  </si>
  <si>
    <t>Special Diets</t>
  </si>
  <si>
    <t>New requirement for commercial kitchen</t>
  </si>
  <si>
    <t>N11</t>
  </si>
  <si>
    <t>Responsible Food Sourcing</t>
  </si>
  <si>
    <t>N10</t>
  </si>
  <si>
    <t>Food Preparation</t>
  </si>
  <si>
    <t>Part 2. Temperature Control</t>
  </si>
  <si>
    <t>Part 3. Oil Storage</t>
  </si>
  <si>
    <t>Part 4. Kitchen Food Safety</t>
  </si>
  <si>
    <t>N12</t>
  </si>
  <si>
    <t>N08</t>
  </si>
  <si>
    <t>Part 2. Provide Daily Meal Breaks</t>
  </si>
  <si>
    <t>N13</t>
  </si>
  <si>
    <t>Local Food Environment</t>
  </si>
  <si>
    <t xml:space="preserve">Part 2. Filter Drinking Water
</t>
  </si>
  <si>
    <t>A11</t>
  </si>
  <si>
    <t>Source Separation</t>
  </si>
  <si>
    <t>Revised requirement + Additional New Options</t>
  </si>
  <si>
    <t>A08</t>
  </si>
  <si>
    <t>A07</t>
  </si>
  <si>
    <t>A13</t>
  </si>
  <si>
    <t>Active VOC Control</t>
  </si>
  <si>
    <t>A10</t>
  </si>
  <si>
    <t>X10</t>
  </si>
  <si>
    <t>Volatile Compound Reduction</t>
  </si>
  <si>
    <t>Minor revision</t>
  </si>
  <si>
    <t>X13</t>
  </si>
  <si>
    <t>Enhanced Material Precaution</t>
  </si>
  <si>
    <t>A05</t>
  </si>
  <si>
    <t>Enhanced Air Quality Standards</t>
  </si>
  <si>
    <t>Part 1. Meet Enhanced Standards for Particulate Matter</t>
  </si>
  <si>
    <t>Part 2. Meet Enhanced Standards for Organic Gases</t>
  </si>
  <si>
    <t>Part 3. Meet Enhanced Standards for Inorganic Gases</t>
  </si>
  <si>
    <t>X03</t>
  </si>
  <si>
    <t>Outdoor Spaces</t>
  </si>
  <si>
    <t>Part 2. Manage Exterior Paint and Soil</t>
  </si>
  <si>
    <t>X04</t>
  </si>
  <si>
    <t>Waste Management</t>
  </si>
  <si>
    <t>Part 1. Manage Hazardous Waste</t>
  </si>
  <si>
    <t>X05</t>
  </si>
  <si>
    <t>In-Place Management</t>
  </si>
  <si>
    <t>Part 1. Manage Hazardous Materials</t>
  </si>
  <si>
    <t>X06</t>
  </si>
  <si>
    <t>Site Remediation</t>
  </si>
  <si>
    <t>Part 1. Implement Site Assessment and Cleanup</t>
  </si>
  <si>
    <t>Part 2. Manage Lead Hazards</t>
  </si>
  <si>
    <t>Part 1. Manage Asbestos Hazards</t>
  </si>
  <si>
    <t>Part 3. Manage Polychlorinated Biphenyl (PCB) Hazards</t>
  </si>
  <si>
    <t>Part 1. Ensure Acceptable Structures</t>
  </si>
  <si>
    <t>Part 1. Manage Pesticides</t>
  </si>
  <si>
    <t>X08</t>
  </si>
  <si>
    <t>Hazardous Material Reduction</t>
  </si>
  <si>
    <t>Part 1. Limit Hazardous Materials</t>
  </si>
  <si>
    <t>Revised Requirement
New Requirement</t>
  </si>
  <si>
    <t>Additional Compliance Options</t>
  </si>
  <si>
    <t>Part 3. Provide Off-Site Activity Spaces</t>
  </si>
  <si>
    <t>WELL v1 - WELL v2 pilot Comparison</t>
  </si>
  <si>
    <t>L02</t>
  </si>
  <si>
    <t>Part 1. Light Levels for Visual Acuity</t>
  </si>
  <si>
    <t>L06</t>
  </si>
  <si>
    <t>Visual Balance</t>
  </si>
  <si>
    <t>Part 1. Manage Brightness</t>
  </si>
  <si>
    <t>L03</t>
  </si>
  <si>
    <t>Part 1. Lighting for the Circadian System</t>
  </si>
  <si>
    <t>L04</t>
  </si>
  <si>
    <t>Glare Control</t>
  </si>
  <si>
    <t>Part 2. Manage Glare from Electric Lighting</t>
  </si>
  <si>
    <t>L01</t>
  </si>
  <si>
    <t>Light Exposure and Education</t>
  </si>
  <si>
    <t>Part 2. Promote Lighting Education</t>
  </si>
  <si>
    <t>L07</t>
  </si>
  <si>
    <t>Electric Light Quality</t>
  </si>
  <si>
    <t>Part 1. Ensure Color Rendering Quality</t>
  </si>
  <si>
    <t>Part 2. Manage Flicker</t>
  </si>
  <si>
    <t>L08</t>
  </si>
  <si>
    <t>Occupant Control of Lighting Environments</t>
  </si>
  <si>
    <t>Part 1. Enhance Occupant Controllability</t>
  </si>
  <si>
    <t>L05</t>
  </si>
  <si>
    <t>Enhanced Daylight Access</t>
  </si>
  <si>
    <t>Part 2. Implement Enhanced Daylight Simulation</t>
  </si>
  <si>
    <t>Part 1. Control Solar Glare</t>
  </si>
  <si>
    <t>Part 1. Implement Enhanced Daylight Plan</t>
  </si>
  <si>
    <t>Part 3. Ensure Views</t>
  </si>
  <si>
    <t>Part 2. Provide Supplemental Lighting</t>
  </si>
  <si>
    <t xml:space="preserve">Part 1. Restrict Artificial Ingredients
</t>
  </si>
  <si>
    <t>Part 1. Provide Nutritional Information</t>
  </si>
  <si>
    <t>Part 2. Sedentary Behavior Reduction</t>
  </si>
  <si>
    <t>Part 2. Provide Facilities for Active Occupants</t>
  </si>
  <si>
    <t>Part 2. Provide Physical Activity Equipment</t>
  </si>
  <si>
    <t>Part 1. Provide Active Workstations</t>
  </si>
  <si>
    <t>Part 4. Implement Advanced Air Distribution</t>
  </si>
  <si>
    <t>Part 3. Apply Universal Design to Windows</t>
  </si>
  <si>
    <t>Part 1. Manage Pollution and Exhaust</t>
  </si>
  <si>
    <t>New additional requirement</t>
  </si>
  <si>
    <t>New requirement (for commercial kitchen)</t>
  </si>
  <si>
    <t>Additional compliance options + New Additional Requirement</t>
  </si>
  <si>
    <t>Part 1. Prohibit Indoor Smoking</t>
  </si>
  <si>
    <t>Part 2. Limit mercury</t>
  </si>
  <si>
    <t>Part 1. Implement Indoor Air Monitors</t>
  </si>
  <si>
    <t>Part 2. Promote Air Quality Awareness</t>
  </si>
  <si>
    <t>Part 1. Provide Operable Windows</t>
  </si>
  <si>
    <t>Part 2. Manage Window Use</t>
  </si>
  <si>
    <t>Part 2. Implement Dedicated Outdoor Air Systems</t>
  </si>
  <si>
    <t>Part 3. Implement Displacement Ventilation</t>
  </si>
  <si>
    <t>Part 1. Implement Carbon Filtration</t>
  </si>
  <si>
    <t>Part 1. Manage Combustion</t>
  </si>
  <si>
    <t>Part 1. Manage Volatile Organic Compounds</t>
  </si>
  <si>
    <t>Part 2. Manage Semi-Volatile Organic Compounds (SVOCs)</t>
  </si>
  <si>
    <t>Revised Requirement.
TVOC requirement revised to threshold for individual component VOCs instead of TVOC threshold.</t>
  </si>
  <si>
    <t>Revised Requirement.
Revision to radon testing requirement for regularly occupied space and below grade.</t>
  </si>
  <si>
    <t>Revised Requirement.
- Revised threshold for carbon monoxide
- PM 2.5 requirement removed
- New requirement for radon threshold
- Nitrogen dioxide requirement removed</t>
  </si>
  <si>
    <t>Revised Requirement.
Revision to signage placement distance</t>
  </si>
  <si>
    <t>Part 1. 
1, 2, 3
Part 2. 
1, 2</t>
  </si>
  <si>
    <t>Revised Requirement.
- Moved to an optimization in the materials concept
- Flooring and insulation combined into one requirement
- Feature can be met by product emissions (by cost)</t>
  </si>
  <si>
    <t>Revised Requirement.
- Media filters used in ventilation system to be determined in accordance with the annual average outdoor PM2.5 threshold.</t>
  </si>
  <si>
    <t>Revised Requirement.
- Requirement for filters to be equipped with pressure sensors added</t>
  </si>
  <si>
    <t>Revised Requirement.
- Separate requirement for projects with/without forced-air cooling system.</t>
  </si>
  <si>
    <t>Revised Requirement.
- New requirement for condensation management added.</t>
  </si>
  <si>
    <t>New Requirement.
- Projects required to provide filters if ventilation system is operating during construction.
- Replacement of filters prior to occupancy</t>
  </si>
  <si>
    <t>Revised Requirement.
- Cleaning frequency for walk-off systems added</t>
  </si>
  <si>
    <t>Revised Requirement.
- Requirement for 3 normally shut doors removed.</t>
  </si>
  <si>
    <t>Part 3. Playing Field Staging Area</t>
  </si>
  <si>
    <t>Part 1. Pesticide use</t>
  </si>
  <si>
    <t>Revised requirement.
- Additional safety requirement for PCB abatement added</t>
  </si>
  <si>
    <t>Revised requirement.
- Maximum mercury content for lamps added</t>
  </si>
  <si>
    <t>Part 2. Exhaust Hood Design Guidelines</t>
  </si>
  <si>
    <t>Part 3. Makeup Air System Design</t>
  </si>
  <si>
    <t>Part 4. Appliance Guidelines</t>
  </si>
  <si>
    <t>Part 5. Changing Rooms</t>
  </si>
  <si>
    <t>Part 1. Select Optimized Materials</t>
  </si>
  <si>
    <t>Part 2. Implement Acceptable Cleaning Practices</t>
  </si>
  <si>
    <t>Revised requirement.
- Total Coliforms threshold added</t>
  </si>
  <si>
    <t>New Requirement.
- Addition of threshold for Cadmium and Chromium</t>
  </si>
  <si>
    <t xml:space="preserve">Revised requirement.
- Revised thresholds for Styrene, Benzene, Toulene. </t>
  </si>
  <si>
    <t xml:space="preserve">Revised requirement.
- Revised threshold for Atrazine.
- Removed threshold for Glyphosate </t>
  </si>
  <si>
    <t>Revised Requirement.
- Revised threshold for Chlorine.</t>
  </si>
  <si>
    <t>Part 3. Meet Disinfectant Byproduct Thresholds</t>
  </si>
  <si>
    <t>Revised Requirement.
- Quarterly testing for Arsenic and Mercury removed.</t>
  </si>
  <si>
    <t>Revised Requirement.
- Filter requirement updated to NSF/ANSI Standard specifically for copper and lead.</t>
  </si>
  <si>
    <t>Revised Requirement.
- Requirement for water bottle-refill stations for newly installed water fountains added. 
- Cleaning of mouthpieces/outlets, basins of drinking water fountains and dispensers added.</t>
  </si>
  <si>
    <t>Part 1. Ensure Fruit and Vegetable Availability</t>
  </si>
  <si>
    <t>Part 2. Promote Fruit and Vegetable Visibility</t>
  </si>
  <si>
    <t>Part 1. Limit Total Sugars
Part 2. Promote Whole Grains</t>
  </si>
  <si>
    <t>Part 3a. Manage Oils</t>
  </si>
  <si>
    <t>Part 3. Fryer Oil</t>
  </si>
  <si>
    <t>Part 3b. Manage Oils</t>
  </si>
  <si>
    <t>Part 2. Implement Ingredient Labeling</t>
  </si>
  <si>
    <t>Part 3. Implement Refined Ingredient Labeling</t>
  </si>
  <si>
    <t>Part 2. Provide Handwashing Support</t>
  </si>
  <si>
    <t>Part 1. Provide Adequate Sink</t>
  </si>
  <si>
    <t>Part 2. Healthy Cooking Guidelines</t>
  </si>
  <si>
    <t>Part 1. Promote Healthy Nutritional Messaging
Healthy Food Advertising</t>
  </si>
  <si>
    <t>Part 1. Promote Healthy Nutritional Messaging
Nutritional Messaging</t>
  </si>
  <si>
    <t>Part 3. Healthy Choices Promotion</t>
  </si>
  <si>
    <t>Part 4. Healthy Menu Design</t>
  </si>
  <si>
    <t>Part 2. Implement Healthy Menu Design</t>
  </si>
  <si>
    <t>Part 1. Promote Healthy Portions</t>
  </si>
  <si>
    <t>Part 1. Manage Allergies and Alternatives</t>
  </si>
  <si>
    <t>Part 2. Implement Enhanced Ingredient Labeling</t>
  </si>
  <si>
    <t>Part 1. Implement Responsible Sourcing</t>
  </si>
  <si>
    <t>Part 1. Provide Meal Support</t>
  </si>
  <si>
    <t>Part 1. Provide Gardening Space</t>
  </si>
  <si>
    <t>Part 2. Provide Planting Support</t>
  </si>
  <si>
    <t>Part 1. Include Designated Eating Space</t>
  </si>
  <si>
    <t>Part 1. Ensure Food Access</t>
  </si>
  <si>
    <t xml:space="preserve">Part 2. Integrate Point-of-Decision Signage </t>
  </si>
  <si>
    <t>Part 3. Promote Visible Stairs</t>
  </si>
  <si>
    <t>Part 1. Design Aesthetic Circulation Networks</t>
  </si>
  <si>
    <t>Part 1. Promote Physical Activity</t>
  </si>
  <si>
    <t>Revised Requirement.
- Added guidance on what to discuss on the tour and who to communicate these items with</t>
  </si>
  <si>
    <t>Part 1. Select Sites with Diverse Uses</t>
  </si>
  <si>
    <t>Part 1. Provide Dedicated Activity Spaces</t>
  </si>
  <si>
    <t>Part 1. Provide Bicycle Storage</t>
  </si>
  <si>
    <t>Part 1. Support Visual Ergonomics</t>
  </si>
  <si>
    <t>Part 2. Ensure Desk Height Flexibility</t>
  </si>
  <si>
    <t>Part 3. Ensure Seat Flexibility</t>
  </si>
  <si>
    <t>Part 4. Provide Standing Support</t>
  </si>
  <si>
    <t>Part 1. Ensure Adequate Wall Construction</t>
  </si>
  <si>
    <t>Part 2. Promote Free Address</t>
  </si>
  <si>
    <t>Part 1. Ensure Personal Thermal Comfort</t>
  </si>
  <si>
    <t>Part 2. Facilitate Individual Thermal Comfort Preferences</t>
  </si>
  <si>
    <t>Part 1. Implement Radiant Systems</t>
  </si>
  <si>
    <t>New Requirement.
- Added requirement b. that the materials explain the project's impact on health and requirement c. that annual communications are planned</t>
  </si>
  <si>
    <t>Minor Modification.
- Removed celebration of spirit but contains same objectives</t>
  </si>
  <si>
    <t>Revised Requirement.
- Consolidated into one part. Included in requirement b</t>
  </si>
  <si>
    <t>Revised Requirement.
- Adjusted communications cap from midnight to "business hours in local time zone"
- Added guidance on shift-work communications
- Expanded compliance options with sleep tools to include offering a list of free resources</t>
  </si>
  <si>
    <t>Minor modification.
- Reworded slightly but same threshold and objectives</t>
  </si>
  <si>
    <t>Additional Options.
- Expanded the scope of each strategy
Revised Requirement.
- Adjusted requirement to 2/4 strategies from 4/4</t>
  </si>
  <si>
    <t>Revised Requirement.
- Adapted from insurance-based model to broader health benefits options</t>
  </si>
  <si>
    <t>Revised Requirement.
- Adjusted minimum amount of paid leave from 6 weeks to 18
- Adjusted minimum amount of unpaid leave from 12 weeks to 40</t>
  </si>
  <si>
    <t>Part 1. Provide Self-Monitoring Tools</t>
  </si>
  <si>
    <t>Minor modification.
- Reworded but contains same thresholds and objectives
- Added guidance on aggregated data for the user</t>
  </si>
  <si>
    <t xml:space="preserve">Minor Modification.
- Consolidated into one option for charitable activities
</t>
  </si>
  <si>
    <t>Revised Requirement.
Added guidance on what to discuss on the tour and who to communicate these items with</t>
  </si>
  <si>
    <t>Minor modification.
- Consolidated into one option for ingredient disclosure</t>
  </si>
  <si>
    <t xml:space="preserve">Additional Options.
- Added B Corp, GoodWell, Business Working Responsibly Mark as compliance options
</t>
  </si>
  <si>
    <t xml:space="preserve">Revised Requirement.
- Consolidated 3 parts into one part
- Added a narrative for outdoor biophilia
- Adjusted methods and threshold for indoor biophilia
- Removed requirement for water feature </t>
  </si>
  <si>
    <t xml:space="preserve">Revised Requirement.
- Revised threshold for Aluminum and fluoride threshold has been removed from this feature part. </t>
  </si>
  <si>
    <t>Part 1. Provide Nutrition Education</t>
  </si>
  <si>
    <t>Additional Compliance options</t>
  </si>
  <si>
    <t>Structured Fitness Opportunities</t>
  </si>
  <si>
    <t>Part 3. Bicycle Storage Facilities for Schools</t>
  </si>
  <si>
    <t>Part 2. Prevalent Standing Desks</t>
  </si>
  <si>
    <t>Part 1. Visual Ergonomics</t>
  </si>
  <si>
    <t>Part 1. WELL Building Standard Guide</t>
  </si>
  <si>
    <t>Part 3. Affordability Period</t>
  </si>
  <si>
    <t>Revised Requirement.
- Moved to an optimization
- Projects can achieve between 1-3 points based on the CO2 thresholds (900ppm, 750ppm, 600ppm)
- CO2 to be measured at the air exhaust diffusers or in occupied areas by use of sensors.</t>
  </si>
  <si>
    <t>Revised Requirement.
- Selection of cleaning product criteria and cleaning practices requirement separated into two parts.
- Selection of cleaning products criteria based on Globally Harmonized System (GHS).</t>
  </si>
  <si>
    <t>Certified (WELL Core only)</t>
  </si>
  <si>
    <t>Part 1. Ensure Indoor Light Exposure</t>
  </si>
  <si>
    <t>1, 3</t>
  </si>
  <si>
    <t>Part 4. Facilitate Stakeholder Orientation</t>
  </si>
  <si>
    <t>Part 1. Provide WELL Feature Guide</t>
  </si>
  <si>
    <t>Revised + New additional requirement</t>
  </si>
  <si>
    <t>Additional Compliance options.
v1 published AAPs have been incorporated into the feature requirement for PM 2.5 and PM 10.</t>
  </si>
  <si>
    <t>Revised Requirement.
- ASHRAE 62.1 version revised to 2010
- requirement are provided for mechanically ventilated, naturally ventilation and mixed-mode ventilated spaces
- v1 approved equivalencies have been incorporated into the feature requirement.</t>
  </si>
  <si>
    <t>Revised Requirement.
- System balancing should be performed in accordance with ASHRAE 111
- requirement provided for existing mechanical ventilation systems</t>
  </si>
  <si>
    <t>Revised Requirement.
- ASHRAE 62.1 version revised to 2016
- v1 approved equivalencies have been incorporated into the feature requirement.
- requirement are provided for mechanically ventilated, naturally ventilation and mixed-mode ventilated spaces</t>
  </si>
  <si>
    <t>Revised Requirement.
- Moved to an optimization in the materials concept
- Multiple options for project teams to achieve between 1 - 3 points
- requirement can be met by product emissions (by volume) or product content (by cost)</t>
  </si>
  <si>
    <t>Revised Requirement.
- Moved to an optimization in the materials concept
- Flooring and insulation combined into one requirement
- requirement can be met by product emissions (by cost)</t>
  </si>
  <si>
    <t>Revised Requirement.
- Pesticide management requirement separated as pesticide minimization and application.</t>
  </si>
  <si>
    <t xml:space="preserve">Revised requirement.
- Defined requirement for cladding and wicking of porous materials. </t>
  </si>
  <si>
    <t>Revised requirement
- Defined requirement for plumbing leaks and hard-piped systems.</t>
  </si>
  <si>
    <t>No Change
- Removed requirement for interior sheathing and absorptive materials during construction.</t>
  </si>
  <si>
    <t>Revised + New Additional requirement</t>
  </si>
  <si>
    <t>New Additional requirement</t>
  </si>
  <si>
    <t>Revised Requirement.
- Removed requirement about timing for sharing results, and about sharing it with managers and occupants (upon request)
-Added guidance on administering the survey for employees</t>
  </si>
  <si>
    <t>Revised Requirement.
- Consolidated into one part. Included in requirement a, b, and c</t>
  </si>
  <si>
    <t>Revised Requirement.
- Expanded guidance for requirement a. 
- Added programming options
- requirement b,c,d moved to M10 Part 2</t>
  </si>
  <si>
    <t>Revised Requirement.
- Reworded slightly but contains same thresholds and objectives
- Remainder of this v2 part contains spatial layout requirement projects must also achieve</t>
  </si>
  <si>
    <t>Revised requirement.
- Provided new threshold of 50% subsidy for offsite childcare.
Additional Options.
-Added multiple new compliance options. backup childcare assistance, seasonal programs for school-age children, paid leave policies, and flexible schedule/remote working</t>
  </si>
  <si>
    <t>Revised requirement.
- Added guidance on which events qualify, hospitalization/ongoing medical care or active duty military deployments
- Moved breaks for nursing mothers to C09</t>
  </si>
  <si>
    <t>Revised Requirement.
- Expanded requirement beyond just an EAP</t>
  </si>
  <si>
    <t>Revised Requirement.
- Expanded requirement for program content</t>
  </si>
  <si>
    <t>Additional Compliance Options.
- Expanded list of approved third-party surveys Revised requirement.
- 
Added additional guidance for custom survey content</t>
  </si>
  <si>
    <t>Revised + New additional requirements</t>
  </si>
  <si>
    <t>Part 4. Beverages for Early Education and Primary School</t>
  </si>
  <si>
    <t>Part 5. Beverages for Secondary School and Adult Education</t>
  </si>
  <si>
    <t>Part 6. Ingredients Restrictions for Schools</t>
  </si>
  <si>
    <t>Part 3. Banned Plastics</t>
  </si>
  <si>
    <t>Part 4. Containers for Prepared Food</t>
  </si>
  <si>
    <t>P7 (Restaurant)</t>
  </si>
  <si>
    <t>Part 2. Bedroom Wall and Ceiling Lightness</t>
  </si>
  <si>
    <t>Part 3. Living Space Wall and Ceiling Lightness</t>
  </si>
  <si>
    <t>Part 4. Window Sizes for Living Spaces</t>
  </si>
  <si>
    <t>Feature 66 (Education)</t>
  </si>
  <si>
    <t>Feature 11
(Education)</t>
  </si>
  <si>
    <t>Part 3. Lunch Breaks for Schools</t>
  </si>
  <si>
    <t>Part 4. Visual Acuity in Living Environments</t>
  </si>
  <si>
    <t>Part 1. Automated Sunlight Controls</t>
  </si>
  <si>
    <t>Part 1. Stair Accessibility and Promotion</t>
  </si>
  <si>
    <t>Activity Incentives Programs</t>
  </si>
  <si>
    <t>Part 2. Muscle-strengthening Exercise Equipment</t>
  </si>
  <si>
    <t>Ergonomics: Visual and Physical</t>
  </si>
  <si>
    <t>Part 3. Thermal Comfort in the Kitchen</t>
  </si>
  <si>
    <t>Education Space Provisions</t>
  </si>
  <si>
    <t>Air Infiltration Management</t>
  </si>
  <si>
    <t>Air Quality Standards</t>
  </si>
  <si>
    <t>Cleanable Environment</t>
  </si>
  <si>
    <t>Advanced Cleaning</t>
  </si>
  <si>
    <t>Part 2. Healthy Food Convenience</t>
  </si>
  <si>
    <t>Part 4. Standing Support</t>
  </si>
  <si>
    <t>Part 2. Sound Pressure Level in Residences</t>
  </si>
  <si>
    <t>Part 4. Best-Practice HVAC Installation</t>
  </si>
  <si>
    <t>Part 1. Lobbies and Other Common Spaces</t>
  </si>
  <si>
    <t>Part 2. Information Reporting</t>
  </si>
  <si>
    <t>Health Through Housing Equity</t>
  </si>
  <si>
    <t>Part 2. Standards For Particulate Matter and Inorganic Gases</t>
  </si>
  <si>
    <t>Part 1. Interior Paints and Coatings</t>
  </si>
  <si>
    <t>Part 2. Interior Adhesives and Sealants</t>
  </si>
  <si>
    <t>Part 5. Furniture and Furnishings</t>
  </si>
  <si>
    <t>Part 4. Dust Containment and Removal</t>
  </si>
  <si>
    <t>Part 1. Asbestos and Lead Restriction</t>
  </si>
  <si>
    <t>Part 1c. Asbestos and Lead Restriction</t>
  </si>
  <si>
    <t>Part 4. Material Selection and Protection</t>
  </si>
  <si>
    <t xml:space="preserve">Revised requirement - Updated to ASHARAE Guideline 0-2013 
New requirement addition - The commissioning process is performed by an independent professional who is not part of the building envelope design and construction team, including their subcontractor. </t>
  </si>
  <si>
    <t>Part 1. Pollution Isolation and Exhaust</t>
  </si>
  <si>
    <t>Air Quality Monitoring and Feedback</t>
  </si>
  <si>
    <t>Air Quality Monitoring and Awareness</t>
  </si>
  <si>
    <t>Part 2. Air Data Record Keeping and Response</t>
  </si>
  <si>
    <t>Part 1. Displacement Ventilation Design and Application</t>
  </si>
  <si>
    <t>Part 1. Appliance and Heater Combustion Ban</t>
  </si>
  <si>
    <t>Part 1. Equipment and Cleaning Agents</t>
  </si>
  <si>
    <t>Part 1. Herbicides and Pesticides</t>
  </si>
  <si>
    <t>Part 2. Water Data Record Keeping and Response</t>
  </si>
  <si>
    <t>Part 1. Fruit and Vegetable Variety</t>
  </si>
  <si>
    <t>Part 2. Fruit and Vegetable Promotion</t>
  </si>
  <si>
    <t>Part 1. Advertising and Environmental Cues</t>
  </si>
  <si>
    <t>Part 1. Working and Learning Area Surface Reflectivity</t>
  </si>
  <si>
    <t>Part 1. Window Sizes For Working and Learning Spaces</t>
  </si>
  <si>
    <t>Part 2. Window Transmittance In Working and Learning Areas</t>
  </si>
  <si>
    <t>Part 1. Bicycle Storage and Support</t>
  </si>
  <si>
    <t>Part 2. Post Commute and Workout Facilities</t>
  </si>
  <si>
    <t>Revised requirement + New additional requirement</t>
  </si>
  <si>
    <t>T02</t>
  </si>
  <si>
    <t>Enhanced Thermal Performance</t>
  </si>
  <si>
    <t>Part 1. Enhance Thermal Environment</t>
  </si>
  <si>
    <t>Part 2 Achieve Thermal Comfort</t>
  </si>
  <si>
    <t>Volatile Compund Reduction</t>
  </si>
  <si>
    <t>Part 3. Purchase Compliant Products</t>
  </si>
  <si>
    <r>
      <t xml:space="preserve">Thank you for your interest in the WELL Building Standard™ (WELL v1) and WELL Building Standard version 2 pilot (WELL v2). The International WELL Building Institute™ (IWBI™) provides this form so that project teams can explore the changes between the WELL v1 Q1 2018 Addenda and WELL v2. Teams can use this tool to estimate how many points their project could potentially achieve in WELL v2 based on how many they were targeting in the WELL v1 system. Teams can also use this tool as a reference for which WELL v1 Feature Parts "map" to which WELL v2 Feature Parts. 
</t>
    </r>
    <r>
      <rPr>
        <b/>
        <sz val="13"/>
        <color theme="1"/>
        <rFont val="Verdana"/>
        <family val="2"/>
      </rPr>
      <t xml:space="preserve">This form is intended for </t>
    </r>
    <r>
      <rPr>
        <sz val="13"/>
        <color theme="1"/>
        <rFont val="Verdana"/>
        <family val="2"/>
      </rPr>
      <t xml:space="preserve">project teams who are interested in exploring the difference between WELL v1 and WELL v2 feature requirements. It can also be used to get a rough estimate of how many points a project could achieve in WELL v2 based off of their intended WELL v1 scorecard. 
</t>
    </r>
    <r>
      <rPr>
        <b/>
        <sz val="13"/>
        <color theme="1"/>
        <rFont val="Verdana"/>
        <family val="2"/>
      </rPr>
      <t>This form is not intended for</t>
    </r>
    <r>
      <rPr>
        <sz val="13"/>
        <color theme="1"/>
        <rFont val="Verdana"/>
        <family val="2"/>
      </rPr>
      <t xml:space="preserve"> confirming how many points a project will achieve in WELL v2. Teams that wish to update to WELL v2 should use the WELL Online scorecard builder to get an accurate estimate of how many points their project could achieve in WELL v2. Additionally, teams will still need to submit documentation for GBCI review and approval as well as undergo performance verification testing to confirm that Features have been achieved (resulting in awarded points and preconditions). 
This form is also not intended to be used as an indication of "equivalency" between WELL v1 and WELL v2 Feature Parts. </t>
    </r>
    <r>
      <rPr>
        <i/>
        <sz val="13"/>
        <color theme="1"/>
        <rFont val="Verdana"/>
        <family val="2"/>
      </rPr>
      <t xml:space="preserve">(There is a separate tool coming out in summer 2018 that will fulfill this function.) </t>
    </r>
  </si>
  <si>
    <t>Sound Mapping</t>
  </si>
  <si>
    <t>Part 1. Manage Background Noise Level</t>
  </si>
  <si>
    <t>Part 3. Label Acoustic Zones</t>
  </si>
  <si>
    <t>Part 2. Manage Acoustical Privacy</t>
  </si>
  <si>
    <t>Feature 39
(Education)</t>
  </si>
  <si>
    <t>Part 1. Limit Total Sugars</t>
  </si>
  <si>
    <t>Feature 46 (CK)</t>
  </si>
  <si>
    <t>Part 1. Reverberation Time</t>
  </si>
  <si>
    <t>Part 1. Reverberation Time for Learning Spaces</t>
  </si>
  <si>
    <t>Part 1. Ventilated Thermal Environment</t>
  </si>
  <si>
    <t>Innovation</t>
  </si>
  <si>
    <t>I101</t>
  </si>
  <si>
    <t>Innovate WELL</t>
  </si>
  <si>
    <t>Part 1. Propose Innovations</t>
  </si>
  <si>
    <t>I102</t>
  </si>
  <si>
    <t>I103</t>
  </si>
  <si>
    <t>I104</t>
  </si>
  <si>
    <t>I105</t>
  </si>
  <si>
    <t>WELL Accredited Professional (WELL AP)</t>
  </si>
  <si>
    <t>Part 1. WELL AP</t>
  </si>
  <si>
    <t>Educate WELL</t>
  </si>
  <si>
    <t>Part 1. Offer WELL Educational Tours</t>
  </si>
  <si>
    <t>Gateways to Wellness</t>
  </si>
  <si>
    <t>Part 1. Complete Health and Wellness Programs</t>
  </si>
  <si>
    <t>Green Building Rating Systems</t>
  </si>
  <si>
    <t>Part 1. Achieve Sustainable Building Certification</t>
  </si>
  <si>
    <t>New innovation</t>
  </si>
  <si>
    <t>TOTAL</t>
  </si>
  <si>
    <t>New WELL v2 Feature/Feature Parts</t>
  </si>
  <si>
    <t>Estimated Achievement</t>
  </si>
  <si>
    <t>Check the points cap</t>
  </si>
  <si>
    <r>
      <rPr>
        <b/>
        <sz val="13"/>
        <color theme="1"/>
        <rFont val="Verdana"/>
        <family val="2"/>
      </rPr>
      <t xml:space="preserve">Step 1: </t>
    </r>
    <r>
      <rPr>
        <sz val="13"/>
        <color theme="1"/>
        <rFont val="Verdana"/>
        <family val="2"/>
      </rPr>
      <t xml:space="preserve">In the "v1 Features" tab:
           - Find column D and check the box of each of the optimizations that the project will be pursuing. 
           - In column N, select the number of points from the drop-down list that best reflects the project's design. It is highly
             recommended to reference the WELL v2 pilot standard while performing this exercise. Please note that Features have
            "maximum points caps" - that need to be heeded during this exercise (and will not automatically be caught by the
             functionality of this tool). 
           - Teams should pay attention to the cells that are greyed out. These cells are indicative of repeated v2 feature parts.
             The points are provided at the first instance of the each part. Therefore, to avoid double counting of points, these cells are
             greyed out. 
           - Scroll to the bottom of the tab to see the estimated total points. 
</t>
    </r>
    <r>
      <rPr>
        <sz val="1"/>
        <color theme="1"/>
        <rFont val="Verdana"/>
        <family val="2"/>
      </rPr>
      <t xml:space="preserve">     </t>
    </r>
    <r>
      <rPr>
        <sz val="13"/>
        <color theme="1"/>
        <rFont val="Verdana"/>
        <family val="2"/>
      </rPr>
      <t xml:space="preserve">
</t>
    </r>
    <r>
      <rPr>
        <b/>
        <sz val="13"/>
        <color theme="1"/>
        <rFont val="Verdana"/>
        <family val="2"/>
      </rPr>
      <t>Step 2:</t>
    </r>
    <r>
      <rPr>
        <sz val="13"/>
        <color theme="1"/>
        <rFont val="Verdana"/>
        <family val="2"/>
      </rPr>
      <t xml:space="preserve"> In the "New Features" tab:
           - In column N, select the number of points that best reflects the project's design. Please enjoy learning about these new 
             Features and Feature Parts. Please note that some Features have "points caps" - that need to be heeded during this
             exercise (and will not automatically be caught by the functionality of this tool.)
          -  Scroll to the bottom of the tab to see the estimated total points. 
</t>
    </r>
    <r>
      <rPr>
        <b/>
        <sz val="13"/>
        <color theme="1"/>
        <rFont val="Verdana"/>
        <family val="2"/>
      </rPr>
      <t>Step 3</t>
    </r>
    <r>
      <rPr>
        <sz val="13"/>
        <color theme="1"/>
        <rFont val="Verdana"/>
        <family val="2"/>
      </rPr>
      <t xml:space="preserve">: View the Estimated Points Total tab for an estimate of total points. Note, this tab does not take into account Concept
           "mins" (2 pts per concept / 1 point per concept for Core &amp; Shell projects) or "maxes" (12 points per concept). This tool also
            does not take into account feature maximum points available. Project teams are encouraged to review WELL v2 feature
            maximum points when conducting this assessment. 
</t>
    </r>
  </si>
  <si>
    <t>I01</t>
  </si>
  <si>
    <t>I02</t>
  </si>
  <si>
    <t>I03</t>
  </si>
  <si>
    <t>I04</t>
  </si>
  <si>
    <t>I05</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</si>
</sst>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2"/>
      <color theme="1"/>
      <name val="Calibri"/>
      <family val="2"/>
      <scheme val="minor"/>
    </font>
    <font>
      <sz val="12"/>
      <color theme="0"/>
      <name val="Calibri"/>
      <family val="2"/>
      <scheme val="minor"/>
    </font>
    <font>
      <sz val="12"/>
      <color theme="1"/>
      <name val="Verdana"/>
      <family val="2"/>
    </font>
    <font>
      <sz val="10"/>
      <color rgb="FF000000"/>
      <name val="Arial"/>
      <family val="2"/>
    </font>
    <font>
      <sz val="10"/>
      <color theme="1"/>
      <name val="Arial"/>
      <family val="2"/>
    </font>
    <font>
      <b/>
      <sz val="10"/>
      <color rgb="FF000000"/>
      <name val="Arial"/>
      <family val="2"/>
    </font>
    <font>
      <sz val="12"/>
      <color theme="0"/>
      <name val="Verdana"/>
      <family val="2"/>
    </font>
    <font>
      <sz val="10"/>
      <color theme="0"/>
      <name val="Arial"/>
      <family val="2"/>
    </font>
    <font>
      <b/>
      <sz val="12"/>
      <color theme="1"/>
      <name val="Calibri"/>
      <family val="2"/>
      <scheme val="minor"/>
    </font>
    <font>
      <sz val="11"/>
      <color theme="1"/>
      <name val="Calibri"/>
      <family val="2"/>
      <scheme val="minor"/>
    </font>
    <font>
      <b/>
      <u/>
      <sz val="18"/>
      <color theme="1"/>
      <name val="Verdana"/>
      <family val="2"/>
    </font>
    <font>
      <sz val="13"/>
      <color theme="1"/>
      <name val="Verdana"/>
      <family val="2"/>
    </font>
    <font>
      <b/>
      <sz val="18"/>
      <color theme="1"/>
      <name val="Verdana"/>
      <family val="2"/>
    </font>
    <font>
      <sz val="11"/>
      <color theme="1"/>
      <name val="Verdana"/>
      <family val="2"/>
    </font>
    <font>
      <sz val="14"/>
      <color theme="1"/>
      <name val="Verdana"/>
      <family val="2"/>
    </font>
    <font>
      <b/>
      <sz val="24"/>
      <color rgb="FF5A9CB3"/>
      <name val="Verdana"/>
      <family val="2"/>
    </font>
    <font>
      <b/>
      <sz val="13"/>
      <color theme="1"/>
      <name val="Verdana"/>
      <family val="2"/>
    </font>
    <font>
      <sz val="1"/>
      <color theme="1"/>
      <name val="Verdana"/>
      <family val="2"/>
    </font>
    <font>
      <sz val="13"/>
      <color rgb="FF000000"/>
      <name val="Verdana"/>
      <family val="2"/>
    </font>
    <font>
      <u/>
      <sz val="11"/>
      <color theme="10"/>
      <name val="Calibri"/>
      <family val="2"/>
      <scheme val="minor"/>
    </font>
    <font>
      <i/>
      <sz val="13"/>
      <color theme="1"/>
      <name val="Verdana"/>
      <family val="2"/>
    </font>
    <font>
      <u/>
      <sz val="12"/>
      <color theme="11"/>
      <name val="Calibri"/>
      <family val="2"/>
      <scheme val="minor"/>
    </font>
    <font>
      <sz val="12"/>
      <color rgb="FFFFFFFF"/>
      <name val="Calibri"/>
      <family val="2"/>
      <scheme val="minor"/>
    </font>
    <font>
      <b/>
      <sz val="20"/>
      <color theme="1"/>
      <name val="Verdana"/>
      <family val="2"/>
    </font>
    <font>
      <b/>
      <sz val="10"/>
      <color theme="1"/>
      <name val="Arial"/>
    </font>
    <font>
      <sz val="10"/>
      <color theme="1"/>
      <name val="Calibri"/>
      <family val="2"/>
      <scheme val="minor"/>
    </font>
    <font>
      <b/>
      <sz val="20"/>
      <color theme="0" tint="-0.499984740745262"/>
      <name val="Verdana"/>
      <family val="2"/>
    </font>
    <font>
      <b/>
      <sz val="11"/>
      <color theme="1"/>
      <name val="Verdana"/>
      <family val="2"/>
    </font>
    <font>
      <b/>
      <sz val="11"/>
      <color theme="1"/>
      <name val="Arial"/>
    </font>
    <font>
      <sz val="10"/>
      <color theme="1"/>
      <name val="Verdana"/>
    </font>
    <font>
      <sz val="10"/>
      <color theme="0"/>
      <name val="Verdana"/>
    </font>
    <font>
      <sz val="10"/>
      <color rgb="FF000000"/>
      <name val="Verdana"/>
    </font>
    <font>
      <sz val="10"/>
      <color rgb="FFFFFFFF"/>
      <name val="Verdana"/>
    </font>
    <font>
      <sz val="12"/>
      <color rgb="FFFFFFFF"/>
      <name val="Verdana"/>
    </font>
    <font>
      <b/>
      <sz val="20"/>
      <color theme="1" tint="0.499984740745262"/>
      <name val="Verdana"/>
      <family val="2"/>
    </font>
  </fonts>
  <fills count="3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FFFFFF"/>
        <bgColor rgb="FF000000"/>
      </patternFill>
    </fill>
    <fill>
      <patternFill patternType="solid">
        <fgColor rgb="FF194249"/>
        <bgColor indexed="64"/>
      </patternFill>
    </fill>
    <fill>
      <patternFill patternType="solid">
        <fgColor rgb="FF8EA9DB"/>
        <bgColor indexed="64"/>
      </patternFill>
    </fill>
    <fill>
      <patternFill patternType="solid">
        <fgColor rgb="FF6DA77E"/>
        <bgColor indexed="64"/>
      </patternFill>
    </fill>
    <fill>
      <patternFill patternType="solid">
        <fgColor rgb="FF8EA9DB"/>
        <bgColor rgb="FF000000"/>
      </patternFill>
    </fill>
    <fill>
      <patternFill patternType="solid">
        <fgColor rgb="FF2F75B5"/>
        <bgColor rgb="FF000000"/>
      </patternFill>
    </fill>
    <fill>
      <patternFill patternType="solid">
        <fgColor rgb="FF28667F"/>
        <bgColor indexed="64"/>
      </patternFill>
    </fill>
    <fill>
      <patternFill patternType="solid">
        <fgColor rgb="FF28667F"/>
        <bgColor rgb="FF000000"/>
      </patternFill>
    </fill>
    <fill>
      <patternFill patternType="solid">
        <fgColor rgb="FFA7D6AD"/>
        <bgColor indexed="64"/>
      </patternFill>
    </fill>
    <fill>
      <patternFill patternType="solid">
        <fgColor rgb="FF194249"/>
        <bgColor rgb="FF000000"/>
      </patternFill>
    </fill>
    <fill>
      <patternFill patternType="solid">
        <fgColor rgb="FF91CBD3"/>
        <bgColor indexed="64"/>
      </patternFill>
    </fill>
    <fill>
      <patternFill patternType="solid">
        <fgColor rgb="FFA68D72"/>
        <bgColor indexed="64"/>
      </patternFill>
    </fill>
    <fill>
      <patternFill patternType="solid">
        <fgColor rgb="FF327B98"/>
        <bgColor indexed="64"/>
      </patternFill>
    </fill>
    <fill>
      <patternFill patternType="solid">
        <fgColor rgb="FF80AA67"/>
        <bgColor indexed="64"/>
      </patternFill>
    </fill>
    <fill>
      <patternFill patternType="solid">
        <fgColor rgb="FFECB95F"/>
        <bgColor indexed="64"/>
      </patternFill>
    </fill>
    <fill>
      <patternFill patternType="solid">
        <fgColor rgb="FF449DB6"/>
        <bgColor indexed="64"/>
      </patternFill>
    </fill>
    <fill>
      <patternFill patternType="solid">
        <fgColor rgb="FFEA9999"/>
        <bgColor indexed="64"/>
      </patternFill>
    </fill>
    <fill>
      <patternFill patternType="solid">
        <fgColor rgb="FF23483D"/>
        <bgColor indexed="64"/>
      </patternFill>
    </fill>
    <fill>
      <patternFill patternType="solid">
        <fgColor rgb="FF63A984"/>
        <bgColor indexed="64"/>
      </patternFill>
    </fill>
    <fill>
      <patternFill patternType="solid">
        <fgColor rgb="FF4FB4D2"/>
        <bgColor indexed="64"/>
      </patternFill>
    </fill>
    <fill>
      <patternFill patternType="solid">
        <fgColor rgb="FF306B5E"/>
        <bgColor indexed="64"/>
      </patternFill>
    </fill>
    <fill>
      <patternFill patternType="solid">
        <fgColor rgb="FF36617C"/>
        <bgColor indexed="64"/>
      </patternFill>
    </fill>
    <fill>
      <patternFill patternType="solid">
        <fgColor rgb="FF6DA77E"/>
        <bgColor rgb="FF000000"/>
      </patternFill>
    </fill>
    <fill>
      <patternFill patternType="solid">
        <fgColor theme="7" tint="0.79998168889431442"/>
        <bgColor indexed="64"/>
      </patternFill>
    </fill>
    <fill>
      <patternFill patternType="solid">
        <fgColor theme="0" tint="-0.14999847407452621"/>
        <bgColor rgb="FF000000"/>
      </patternFill>
    </fill>
    <fill>
      <patternFill patternType="solid">
        <fgColor theme="7" tint="0.59999389629810485"/>
        <bgColor indexed="64"/>
      </patternFill>
    </fill>
  </fills>
  <borders count="27">
    <border>
      <left/>
      <right/>
      <top/>
      <bottom/>
      <diagonal/>
    </border>
    <border>
      <left style="thin">
        <color theme="6"/>
      </left>
      <right style="thin">
        <color theme="6"/>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rgb="FFA5A5A5"/>
      </left>
      <right style="thin">
        <color rgb="FFA5A5A5"/>
      </right>
      <top style="thin">
        <color rgb="FFA5A5A5"/>
      </top>
      <bottom style="thin">
        <color rgb="FFA5A5A5"/>
      </bottom>
      <diagonal/>
    </border>
    <border>
      <left style="thin">
        <color theme="6"/>
      </left>
      <right/>
      <top style="thin">
        <color theme="6"/>
      </top>
      <bottom style="thin">
        <color theme="6"/>
      </bottom>
      <diagonal/>
    </border>
    <border>
      <left style="thin">
        <color rgb="FFA5A5A5"/>
      </left>
      <right/>
      <top style="thin">
        <color rgb="FFA5A5A5"/>
      </top>
      <bottom style="thin">
        <color rgb="FFA5A5A5"/>
      </bottom>
      <diagonal/>
    </border>
    <border>
      <left style="thin">
        <color theme="6"/>
      </left>
      <right/>
      <top style="thin">
        <color theme="6"/>
      </top>
      <bottom/>
      <diagonal/>
    </border>
    <border>
      <left style="thin">
        <color theme="6"/>
      </left>
      <right style="thin">
        <color theme="6"/>
      </right>
      <top/>
      <bottom style="thin">
        <color theme="6"/>
      </bottom>
      <diagonal/>
    </border>
    <border>
      <left/>
      <right/>
      <top/>
      <bottom style="thin">
        <color rgb="FFA5A5A5"/>
      </bottom>
      <diagonal/>
    </border>
    <border>
      <left style="thin">
        <color theme="6"/>
      </left>
      <right style="thin">
        <color theme="6"/>
      </right>
      <top/>
      <bottom/>
      <diagonal/>
    </border>
    <border>
      <left/>
      <right style="thin">
        <color rgb="FFA5A5A5"/>
      </right>
      <top style="thin">
        <color rgb="FFA5A5A5"/>
      </top>
      <bottom style="thin">
        <color rgb="FFA5A5A5"/>
      </bottom>
      <diagonal/>
    </border>
    <border>
      <left style="thin">
        <color rgb="FFA5A5A5"/>
      </left>
      <right/>
      <top style="thin">
        <color rgb="FFA5A5A5"/>
      </top>
      <bottom/>
      <diagonal/>
    </border>
    <border>
      <left style="thin">
        <color theme="6"/>
      </left>
      <right/>
      <top/>
      <bottom style="thin">
        <color theme="6"/>
      </bottom>
      <diagonal/>
    </border>
    <border>
      <left style="thin">
        <color theme="6"/>
      </left>
      <right style="thin">
        <color theme="0" tint="-0.499984740745262"/>
      </right>
      <top style="thin">
        <color theme="6"/>
      </top>
      <bottom style="thin">
        <color theme="6"/>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6"/>
      </right>
      <top style="thin">
        <color theme="6"/>
      </top>
      <bottom/>
      <diagonal/>
    </border>
    <border>
      <left style="thin">
        <color rgb="FFA5A5A5"/>
      </left>
      <right/>
      <top/>
      <bottom style="thin">
        <color rgb="FFA5A5A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6"/>
      </right>
      <top/>
      <bottom style="thin">
        <color theme="6"/>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6"/>
      </right>
      <top style="thin">
        <color theme="0" tint="-0.34998626667073579"/>
      </top>
      <bottom style="thin">
        <color theme="0" tint="-0.34998626667073579"/>
      </bottom>
      <diagonal/>
    </border>
    <border>
      <left style="thin">
        <color theme="6"/>
      </left>
      <right style="thin">
        <color theme="6"/>
      </right>
      <top style="thin">
        <color theme="0" tint="-0.34998626667073579"/>
      </top>
      <bottom style="thin">
        <color theme="0" tint="-0.34998626667073579"/>
      </bottom>
      <diagonal/>
    </border>
    <border>
      <left style="thin">
        <color theme="6"/>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42">
    <xf numFmtId="0" fontId="0" fillId="0" borderId="0"/>
    <xf numFmtId="0" fontId="9" fillId="0" borderId="0"/>
    <xf numFmtId="0" fontId="19"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cellStyleXfs>
  <cellXfs count="331">
    <xf numFmtId="0" fontId="0" fillId="0" borderId="0" xfId="0"/>
    <xf numFmtId="0" fontId="0" fillId="0" borderId="0" xfId="0" applyBorder="1" applyAlignment="1">
      <alignment vertical="center"/>
    </xf>
    <xf numFmtId="0" fontId="0" fillId="0" borderId="0" xfId="0" applyAlignment="1">
      <alignment vertical="center"/>
    </xf>
    <xf numFmtId="0" fontId="2" fillId="0" borderId="0" xfId="0" applyFont="1" applyAlignment="1">
      <alignment vertical="center" wrapText="1"/>
    </xf>
    <xf numFmtId="0" fontId="0" fillId="0" borderId="0" xfId="0" applyAlignment="1">
      <alignment vertical="center" wrapText="1"/>
    </xf>
    <xf numFmtId="0" fontId="0" fillId="3" borderId="0" xfId="0" applyFill="1" applyAlignment="1">
      <alignment vertical="center"/>
    </xf>
    <xf numFmtId="0" fontId="9" fillId="2" borderId="0" xfId="1" applyFill="1"/>
    <xf numFmtId="0" fontId="10" fillId="2" borderId="0" xfId="1" applyFont="1" applyFill="1" applyAlignment="1" applyProtection="1">
      <alignment horizontal="center" vertical="top" wrapText="1"/>
    </xf>
    <xf numFmtId="0" fontId="11" fillId="2" borderId="0" xfId="1" applyFont="1" applyFill="1" applyAlignment="1" applyProtection="1">
      <alignment horizontal="center" vertical="top" wrapText="1"/>
    </xf>
    <xf numFmtId="0" fontId="12" fillId="2" borderId="0" xfId="1" applyFont="1" applyFill="1" applyAlignment="1" applyProtection="1">
      <alignment horizontal="center" vertical="top" wrapText="1"/>
    </xf>
    <xf numFmtId="0" fontId="13" fillId="2" borderId="0" xfId="1" applyFont="1" applyFill="1" applyProtection="1"/>
    <xf numFmtId="0" fontId="14" fillId="2" borderId="0" xfId="1" applyFont="1" applyFill="1" applyProtection="1"/>
    <xf numFmtId="0" fontId="15" fillId="2" borderId="0" xfId="1" applyFont="1" applyFill="1" applyAlignment="1" applyProtection="1">
      <alignment vertical="center" wrapText="1"/>
    </xf>
    <xf numFmtId="0" fontId="15" fillId="2" borderId="0" xfId="1" applyFont="1" applyFill="1" applyAlignment="1" applyProtection="1">
      <alignment horizontal="left" vertical="center" wrapText="1"/>
    </xf>
    <xf numFmtId="0" fontId="13" fillId="2" borderId="0" xfId="1" applyFont="1" applyFill="1" applyAlignment="1" applyProtection="1">
      <alignment horizontal="left" indent="1"/>
    </xf>
    <xf numFmtId="0" fontId="11" fillId="2" borderId="0" xfId="1" applyFont="1" applyFill="1" applyAlignment="1" applyProtection="1">
      <alignment horizontal="left" vertical="top" wrapText="1" indent="1"/>
    </xf>
    <xf numFmtId="0" fontId="11" fillId="2" borderId="0" xfId="1" applyFont="1" applyFill="1" applyBorder="1" applyAlignment="1" applyProtection="1">
      <alignment horizontal="left" vertical="top" wrapText="1"/>
    </xf>
    <xf numFmtId="0" fontId="11" fillId="2" borderId="0" xfId="1" applyFont="1" applyFill="1" applyAlignment="1" applyProtection="1">
      <alignment vertical="top" wrapText="1"/>
    </xf>
    <xf numFmtId="0" fontId="19" fillId="2" borderId="0" xfId="2" applyFill="1" applyAlignment="1" applyProtection="1">
      <alignment vertical="top" wrapText="1"/>
    </xf>
    <xf numFmtId="0" fontId="0" fillId="0" borderId="1" xfId="0" applyBorder="1"/>
    <xf numFmtId="0" fontId="8" fillId="0" borderId="0" xfId="0" applyFont="1"/>
    <xf numFmtId="0" fontId="3" fillId="0" borderId="1" xfId="0" applyFont="1" applyBorder="1" applyAlignment="1">
      <alignment vertical="top" wrapText="1"/>
    </xf>
    <xf numFmtId="0" fontId="0" fillId="0" borderId="0" xfId="0" applyAlignment="1">
      <alignment horizontal="center" vertical="top"/>
    </xf>
    <xf numFmtId="0" fontId="0" fillId="0" borderId="0" xfId="0" applyFill="1" applyAlignment="1">
      <alignment horizontal="center" vertical="top"/>
    </xf>
    <xf numFmtId="49"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7" fillId="7" borderId="1" xfId="0" applyFont="1" applyFill="1" applyBorder="1" applyAlignment="1">
      <alignment horizontal="center" vertical="top" wrapText="1"/>
    </xf>
    <xf numFmtId="0" fontId="7" fillId="5" borderId="1" xfId="0" applyFont="1" applyFill="1" applyBorder="1" applyAlignment="1">
      <alignment horizontal="center" vertical="top" wrapText="1"/>
    </xf>
    <xf numFmtId="0" fontId="4" fillId="0" borderId="1" xfId="0" applyFont="1" applyBorder="1" applyAlignment="1">
      <alignment vertical="top" wrapText="1"/>
    </xf>
    <xf numFmtId="0" fontId="1" fillId="0" borderId="0" xfId="0" applyFont="1" applyAlignment="1">
      <alignment horizontal="center" vertical="top"/>
    </xf>
    <xf numFmtId="0" fontId="3" fillId="0" borderId="1" xfId="0" applyFont="1" applyBorder="1" applyAlignment="1">
      <alignment horizontal="left"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7" fillId="5" borderId="2" xfId="0" applyFont="1" applyFill="1" applyBorder="1" applyAlignment="1">
      <alignment horizontal="center" vertical="top" wrapText="1"/>
    </xf>
    <xf numFmtId="0" fontId="22" fillId="10" borderId="9" xfId="0" applyFont="1" applyFill="1" applyBorder="1" applyAlignment="1">
      <alignment horizontal="center" vertical="top"/>
    </xf>
    <xf numFmtId="0" fontId="23" fillId="2" borderId="0" xfId="0" applyFont="1" applyFill="1" applyBorder="1" applyAlignment="1" applyProtection="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3" borderId="0" xfId="0" applyFill="1" applyAlignment="1">
      <alignment vertical="top" wrapText="1"/>
    </xf>
    <xf numFmtId="0" fontId="0" fillId="3" borderId="0" xfId="0" applyFill="1" applyAlignment="1">
      <alignment horizontal="center" vertical="top" wrapText="1"/>
    </xf>
    <xf numFmtId="0" fontId="1" fillId="14" borderId="0" xfId="0" applyFont="1" applyFill="1" applyAlignment="1">
      <alignment horizontal="center" vertical="top"/>
    </xf>
    <xf numFmtId="0" fontId="0" fillId="0" borderId="0" xfId="0" applyFont="1" applyAlignment="1">
      <alignment horizontal="center" vertical="top"/>
    </xf>
    <xf numFmtId="0" fontId="4" fillId="0" borderId="8" xfId="0" applyFont="1" applyBorder="1" applyAlignment="1">
      <alignment vertical="top" wrapText="1"/>
    </xf>
    <xf numFmtId="0" fontId="4" fillId="0" borderId="0" xfId="0" applyFont="1" applyBorder="1" applyAlignment="1">
      <alignment vertical="top" wrapText="1"/>
    </xf>
    <xf numFmtId="0" fontId="0" fillId="0" borderId="0" xfId="0" applyBorder="1" applyAlignment="1">
      <alignment horizontal="center" vertical="top" wrapText="1"/>
    </xf>
    <xf numFmtId="0" fontId="0" fillId="0" borderId="0" xfId="0" applyFill="1" applyAlignment="1">
      <alignment vertical="center"/>
    </xf>
    <xf numFmtId="0" fontId="0" fillId="0" borderId="0" xfId="0" applyFont="1" applyFill="1" applyAlignment="1">
      <alignment vertical="center"/>
    </xf>
    <xf numFmtId="0" fontId="1" fillId="3" borderId="0" xfId="0" applyFont="1" applyFill="1" applyAlignment="1">
      <alignment horizontal="center" vertical="top"/>
    </xf>
    <xf numFmtId="0" fontId="0" fillId="3" borderId="0" xfId="0" applyFill="1" applyAlignment="1">
      <alignment horizontal="center" vertical="top"/>
    </xf>
    <xf numFmtId="0" fontId="22" fillId="10" borderId="0" xfId="0" applyFont="1" applyFill="1" applyBorder="1" applyAlignment="1">
      <alignment horizontal="center" vertical="top"/>
    </xf>
    <xf numFmtId="0" fontId="22" fillId="10" borderId="1" xfId="0" applyFont="1" applyFill="1" applyBorder="1" applyAlignment="1">
      <alignment horizontal="center" vertical="top"/>
    </xf>
    <xf numFmtId="0" fontId="3" fillId="0" borderId="5" xfId="0" applyFont="1" applyBorder="1" applyAlignment="1">
      <alignment horizontal="center" vertical="top"/>
    </xf>
    <xf numFmtId="0" fontId="3" fillId="0" borderId="4" xfId="0" applyFont="1" applyBorder="1" applyAlignment="1">
      <alignment vertical="top" wrapText="1"/>
    </xf>
    <xf numFmtId="0" fontId="24" fillId="4" borderId="1" xfId="0" applyFont="1" applyFill="1" applyBorder="1" applyAlignment="1">
      <alignment vertical="top" wrapText="1"/>
    </xf>
    <xf numFmtId="0" fontId="24" fillId="2" borderId="0" xfId="0" applyFont="1" applyFill="1" applyBorder="1" applyAlignment="1" applyProtection="1">
      <alignment vertical="center" wrapText="1"/>
    </xf>
    <xf numFmtId="0" fontId="5" fillId="0" borderId="11" xfId="0" applyFont="1" applyBorder="1" applyAlignment="1">
      <alignment vertical="top" wrapText="1"/>
    </xf>
    <xf numFmtId="0" fontId="3" fillId="0" borderId="1" xfId="0" applyFont="1" applyBorder="1" applyAlignment="1">
      <alignment horizontal="center" vertical="top" wrapText="1"/>
    </xf>
    <xf numFmtId="0" fontId="3" fillId="0" borderId="4" xfId="0" applyFont="1" applyBorder="1" applyAlignment="1">
      <alignment horizontal="left" vertical="top" wrapText="1"/>
    </xf>
    <xf numFmtId="0" fontId="3" fillId="29" borderId="5" xfId="0" applyFont="1" applyFill="1" applyBorder="1" applyAlignment="1">
      <alignment horizontal="center" vertical="top"/>
    </xf>
    <xf numFmtId="0" fontId="25" fillId="29" borderId="5" xfId="0" applyFont="1" applyFill="1" applyBorder="1" applyAlignment="1">
      <alignment horizontal="center" vertical="top" wrapText="1"/>
    </xf>
    <xf numFmtId="0" fontId="25" fillId="0" borderId="5" xfId="0" applyFont="1" applyBorder="1" applyAlignment="1">
      <alignment horizontal="center" vertical="top" wrapText="1"/>
    </xf>
    <xf numFmtId="0" fontId="25" fillId="0" borderId="1" xfId="0" applyFont="1" applyBorder="1" applyAlignment="1">
      <alignment horizontal="center" vertical="top" wrapText="1"/>
    </xf>
    <xf numFmtId="0" fontId="25" fillId="3" borderId="0" xfId="0" applyFont="1" applyFill="1" applyAlignment="1">
      <alignment horizontal="center" vertical="top" wrapText="1"/>
    </xf>
    <xf numFmtId="0" fontId="4" fillId="0" borderId="2" xfId="0" applyFont="1" applyFill="1" applyBorder="1" applyAlignment="1">
      <alignment horizontal="left" vertical="top" wrapText="1"/>
    </xf>
    <xf numFmtId="0" fontId="3" fillId="0" borderId="2" xfId="0" applyFont="1" applyBorder="1" applyAlignment="1">
      <alignment vertical="top" wrapText="1"/>
    </xf>
    <xf numFmtId="0" fontId="3" fillId="0" borderId="2" xfId="0" applyFont="1" applyBorder="1" applyAlignment="1">
      <alignment horizontal="center" vertical="top" wrapText="1"/>
    </xf>
    <xf numFmtId="0" fontId="22" fillId="10" borderId="14" xfId="0" applyFont="1" applyFill="1" applyBorder="1" applyAlignment="1">
      <alignment horizontal="center" vertical="top"/>
    </xf>
    <xf numFmtId="0" fontId="27" fillId="3" borderId="0" xfId="0" applyFont="1" applyFill="1" applyBorder="1" applyAlignment="1">
      <alignment vertical="center" wrapText="1"/>
    </xf>
    <xf numFmtId="0" fontId="30" fillId="5" borderId="1" xfId="0" applyFont="1" applyFill="1" applyBorder="1" applyAlignment="1">
      <alignment horizontal="center" vertical="top" wrapText="1"/>
    </xf>
    <xf numFmtId="0" fontId="31" fillId="0" borderId="1" xfId="0" applyFont="1" applyBorder="1" applyAlignment="1">
      <alignment vertical="top" wrapText="1"/>
    </xf>
    <xf numFmtId="0" fontId="2" fillId="3" borderId="0" xfId="0" applyFont="1" applyFill="1" applyBorder="1" applyAlignment="1">
      <alignment vertical="center" wrapText="1"/>
    </xf>
    <xf numFmtId="0" fontId="31" fillId="0" borderId="1" xfId="0" applyFont="1" applyBorder="1" applyAlignment="1">
      <alignment horizontal="center" vertical="top" wrapText="1"/>
    </xf>
    <xf numFmtId="0" fontId="31" fillId="0" borderId="5" xfId="0" applyFont="1" applyBorder="1" applyAlignment="1">
      <alignment horizontal="center" vertical="top" wrapText="1"/>
    </xf>
    <xf numFmtId="0" fontId="29" fillId="3" borderId="0" xfId="0" applyFont="1" applyFill="1" applyBorder="1" applyAlignment="1">
      <alignment vertical="top" wrapText="1"/>
    </xf>
    <xf numFmtId="0" fontId="2" fillId="3" borderId="0" xfId="0" applyFont="1" applyFill="1" applyBorder="1" applyAlignment="1">
      <alignment vertical="center"/>
    </xf>
    <xf numFmtId="0" fontId="30" fillId="5" borderId="1" xfId="0" applyFont="1" applyFill="1" applyBorder="1" applyAlignment="1">
      <alignment horizontal="center" vertical="top"/>
    </xf>
    <xf numFmtId="0" fontId="31" fillId="0" borderId="1" xfId="0" applyFont="1" applyBorder="1" applyAlignment="1">
      <alignment vertical="top"/>
    </xf>
    <xf numFmtId="0" fontId="31" fillId="0" borderId="1" xfId="0" applyFont="1" applyBorder="1" applyAlignment="1">
      <alignment horizontal="center" vertical="top"/>
    </xf>
    <xf numFmtId="0" fontId="2" fillId="0" borderId="1" xfId="0" applyFont="1" applyFill="1" applyBorder="1" applyAlignment="1">
      <alignment horizontal="center" vertical="top"/>
    </xf>
    <xf numFmtId="0" fontId="2" fillId="0" borderId="5" xfId="0" applyFont="1" applyBorder="1" applyAlignment="1">
      <alignment horizontal="center" vertical="top" wrapText="1"/>
    </xf>
    <xf numFmtId="0" fontId="6" fillId="8" borderId="1" xfId="0" applyFont="1" applyFill="1" applyBorder="1" applyAlignment="1">
      <alignment horizontal="center" vertical="top"/>
    </xf>
    <xf numFmtId="0" fontId="2" fillId="3" borderId="0" xfId="0" applyFont="1" applyFill="1" applyAlignment="1">
      <alignment vertical="center"/>
    </xf>
    <xf numFmtId="0" fontId="30" fillId="7" borderId="1" xfId="0" applyFont="1" applyFill="1" applyBorder="1" applyAlignment="1">
      <alignment horizontal="center" vertical="top"/>
    </xf>
    <xf numFmtId="0" fontId="6" fillId="9" borderId="1" xfId="0" applyFont="1" applyFill="1" applyBorder="1" applyAlignment="1">
      <alignment horizontal="center" vertical="top"/>
    </xf>
    <xf numFmtId="0" fontId="29" fillId="0" borderId="5" xfId="0" applyFont="1" applyBorder="1" applyAlignment="1">
      <alignment horizontal="center" vertical="top" wrapText="1"/>
    </xf>
    <xf numFmtId="0" fontId="29" fillId="0" borderId="1" xfId="0" applyFont="1" applyBorder="1" applyAlignment="1">
      <alignment horizontal="center" vertical="top" wrapText="1"/>
    </xf>
    <xf numFmtId="0" fontId="2" fillId="0" borderId="1" xfId="0" applyFont="1" applyBorder="1" applyAlignment="1">
      <alignment horizontal="center" vertical="top" wrapText="1"/>
    </xf>
    <xf numFmtId="0" fontId="6" fillId="3" borderId="0" xfId="0" applyFont="1" applyFill="1" applyBorder="1" applyAlignment="1">
      <alignment horizontal="center" vertical="top"/>
    </xf>
    <xf numFmtId="0" fontId="2" fillId="3" borderId="0" xfId="0" applyFont="1" applyFill="1" applyBorder="1" applyAlignment="1">
      <alignment horizontal="center" vertical="top"/>
    </xf>
    <xf numFmtId="0" fontId="29" fillId="3" borderId="0" xfId="0" applyFont="1" applyFill="1" applyBorder="1" applyAlignment="1">
      <alignment horizontal="center" vertical="top" wrapText="1"/>
    </xf>
    <xf numFmtId="0" fontId="2" fillId="3" borderId="0" xfId="0" applyFont="1" applyFill="1" applyBorder="1" applyAlignment="1">
      <alignment horizontal="center" vertical="top" wrapText="1"/>
    </xf>
    <xf numFmtId="0" fontId="29" fillId="0" borderId="1" xfId="0" applyFont="1" applyBorder="1" applyAlignment="1">
      <alignment vertical="top" wrapText="1"/>
    </xf>
    <xf numFmtId="0" fontId="33" fillId="10" borderId="1" xfId="0" applyFont="1" applyFill="1" applyBorder="1" applyAlignment="1">
      <alignment horizontal="center" vertical="top"/>
    </xf>
    <xf numFmtId="0" fontId="31" fillId="0" borderId="8" xfId="0" applyFont="1" applyBorder="1" applyAlignment="1">
      <alignment horizontal="center" vertical="top" wrapText="1"/>
    </xf>
    <xf numFmtId="0" fontId="31" fillId="0" borderId="8" xfId="0" applyFont="1" applyBorder="1" applyAlignment="1">
      <alignment vertical="top" wrapText="1"/>
    </xf>
    <xf numFmtId="0" fontId="29" fillId="0" borderId="13" xfId="0" applyFont="1" applyBorder="1" applyAlignment="1">
      <alignment horizontal="center" vertical="top"/>
    </xf>
    <xf numFmtId="0" fontId="33" fillId="10" borderId="4" xfId="0" applyFont="1" applyFill="1" applyBorder="1" applyAlignment="1">
      <alignment horizontal="center" vertical="top"/>
    </xf>
    <xf numFmtId="0" fontId="31" fillId="0" borderId="5" xfId="0" applyFont="1" applyBorder="1" applyAlignment="1">
      <alignment horizontal="center" vertical="top"/>
    </xf>
    <xf numFmtId="0" fontId="31" fillId="0" borderId="1" xfId="0" applyFont="1" applyBorder="1" applyAlignment="1">
      <alignment horizontal="left" vertical="top" wrapText="1"/>
    </xf>
    <xf numFmtId="0" fontId="31" fillId="0" borderId="4" xfId="0" applyFont="1" applyBorder="1" applyAlignment="1">
      <alignment vertical="top" wrapText="1"/>
    </xf>
    <xf numFmtId="0" fontId="33" fillId="28" borderId="4" xfId="0" applyFont="1" applyFill="1" applyBorder="1" applyAlignment="1">
      <alignment horizontal="center" vertical="top"/>
    </xf>
    <xf numFmtId="0" fontId="31" fillId="0" borderId="5" xfId="0" applyFont="1" applyBorder="1" applyAlignment="1">
      <alignment vertical="top" wrapText="1"/>
    </xf>
    <xf numFmtId="0" fontId="2" fillId="3" borderId="0" xfId="0" applyFont="1" applyFill="1" applyBorder="1" applyAlignment="1">
      <alignment vertical="top" wrapText="1"/>
    </xf>
    <xf numFmtId="0" fontId="6" fillId="12" borderId="1" xfId="0" applyFont="1" applyFill="1" applyBorder="1" applyAlignment="1">
      <alignment horizontal="center" vertical="top"/>
    </xf>
    <xf numFmtId="0" fontId="30" fillId="7" borderId="1" xfId="0" applyFont="1" applyFill="1" applyBorder="1" applyAlignment="1">
      <alignment horizontal="center" vertical="top" wrapText="1"/>
    </xf>
    <xf numFmtId="0" fontId="29" fillId="0" borderId="1" xfId="0" applyFont="1" applyFill="1" applyBorder="1" applyAlignment="1">
      <alignment horizontal="center" vertical="top" wrapText="1"/>
    </xf>
    <xf numFmtId="0" fontId="2" fillId="0" borderId="7" xfId="0" applyFont="1" applyBorder="1" applyAlignment="1">
      <alignment horizontal="center" vertical="top" wrapText="1"/>
    </xf>
    <xf numFmtId="0" fontId="2" fillId="0" borderId="15" xfId="0" applyFont="1" applyBorder="1" applyAlignment="1">
      <alignment horizontal="center" vertical="top" wrapText="1"/>
    </xf>
    <xf numFmtId="0" fontId="29" fillId="0" borderId="8" xfId="0" applyFont="1" applyFill="1" applyBorder="1" applyAlignment="1">
      <alignment horizontal="center" vertical="top" wrapText="1"/>
    </xf>
    <xf numFmtId="0" fontId="31" fillId="3" borderId="0" xfId="0" applyFont="1" applyFill="1" applyBorder="1" applyAlignment="1">
      <alignment vertical="top" wrapText="1"/>
    </xf>
    <xf numFmtId="0" fontId="6" fillId="8" borderId="3" xfId="0" applyFont="1" applyFill="1" applyBorder="1" applyAlignment="1">
      <alignment horizontal="center" vertical="top"/>
    </xf>
    <xf numFmtId="0" fontId="31" fillId="0" borderId="3" xfId="0" applyFont="1" applyBorder="1" applyAlignment="1">
      <alignment vertical="top" wrapText="1"/>
    </xf>
    <xf numFmtId="0" fontId="6" fillId="8" borderId="8" xfId="0" applyFont="1" applyFill="1" applyBorder="1" applyAlignment="1">
      <alignment horizontal="center" vertical="top"/>
    </xf>
    <xf numFmtId="0" fontId="6" fillId="3" borderId="0" xfId="0" applyFont="1" applyFill="1" applyAlignment="1">
      <alignment horizontal="center" vertical="top"/>
    </xf>
    <xf numFmtId="0" fontId="2" fillId="3" borderId="0" xfId="0" applyFont="1" applyFill="1" applyAlignment="1">
      <alignment horizontal="center" vertical="top"/>
    </xf>
    <xf numFmtId="0" fontId="2" fillId="3" borderId="0" xfId="0" applyFont="1" applyFill="1" applyAlignment="1">
      <alignment vertical="top" wrapText="1"/>
    </xf>
    <xf numFmtId="0" fontId="29" fillId="3" borderId="0" xfId="0" applyFont="1" applyFill="1" applyAlignment="1">
      <alignment horizontal="center" vertical="top" wrapText="1"/>
    </xf>
    <xf numFmtId="0" fontId="2" fillId="3" borderId="0" xfId="0" applyFont="1" applyFill="1" applyAlignment="1">
      <alignment horizontal="center" vertical="top" wrapText="1"/>
    </xf>
    <xf numFmtId="0" fontId="33" fillId="10" borderId="3" xfId="0" applyFont="1" applyFill="1" applyBorder="1" applyAlignment="1">
      <alignment horizontal="center" vertical="top"/>
    </xf>
    <xf numFmtId="0" fontId="31" fillId="0" borderId="3" xfId="0" applyFont="1" applyBorder="1" applyAlignment="1">
      <alignment horizontal="center" vertical="top" wrapText="1"/>
    </xf>
    <xf numFmtId="0" fontId="31" fillId="0" borderId="7" xfId="0" applyFont="1" applyBorder="1" applyAlignment="1">
      <alignment horizontal="center" vertical="top" wrapText="1"/>
    </xf>
    <xf numFmtId="0" fontId="6" fillId="13" borderId="6" xfId="0" applyFont="1" applyFill="1" applyBorder="1" applyAlignment="1">
      <alignment horizontal="center" vertical="top"/>
    </xf>
    <xf numFmtId="0" fontId="31" fillId="0" borderId="11" xfId="0" applyFont="1" applyBorder="1" applyAlignment="1">
      <alignment vertical="top" wrapText="1"/>
    </xf>
    <xf numFmtId="0" fontId="6" fillId="13" borderId="12" xfId="0" applyFont="1" applyFill="1" applyBorder="1" applyAlignment="1">
      <alignment horizontal="center" vertical="top"/>
    </xf>
    <xf numFmtId="0" fontId="29" fillId="0" borderId="7" xfId="0" applyFont="1" applyBorder="1" applyAlignment="1">
      <alignment horizontal="center" vertical="top" wrapText="1"/>
    </xf>
    <xf numFmtId="0" fontId="6" fillId="13" borderId="1" xfId="0" applyFont="1" applyFill="1" applyBorder="1" applyAlignment="1">
      <alignment horizontal="center" vertical="top"/>
    </xf>
    <xf numFmtId="0" fontId="6" fillId="18" borderId="1" xfId="0" applyFont="1" applyFill="1" applyBorder="1" applyAlignment="1">
      <alignment horizontal="center" vertical="top"/>
    </xf>
    <xf numFmtId="0" fontId="30" fillId="5" borderId="8" xfId="0" applyFont="1" applyFill="1" applyBorder="1" applyAlignment="1">
      <alignment horizontal="center" vertical="top" wrapText="1"/>
    </xf>
    <xf numFmtId="0" fontId="2" fillId="0" borderId="8" xfId="0" applyFont="1" applyBorder="1" applyAlignment="1">
      <alignment horizontal="center" vertical="top" wrapText="1"/>
    </xf>
    <xf numFmtId="0" fontId="31" fillId="3"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6" fillId="21" borderId="1" xfId="0" applyFont="1" applyFill="1" applyBorder="1" applyAlignment="1">
      <alignment horizontal="center" vertical="top"/>
    </xf>
    <xf numFmtId="0" fontId="2" fillId="0" borderId="0" xfId="0" applyFont="1" applyBorder="1" applyAlignment="1">
      <alignment horizontal="center" vertical="top" wrapText="1"/>
    </xf>
    <xf numFmtId="0" fontId="6" fillId="16" borderId="1" xfId="0" applyFont="1" applyFill="1" applyBorder="1" applyAlignment="1">
      <alignment horizontal="center" vertical="top"/>
    </xf>
    <xf numFmtId="0" fontId="29" fillId="0" borderId="1" xfId="0" applyFont="1" applyBorder="1" applyAlignment="1">
      <alignment vertical="top"/>
    </xf>
    <xf numFmtId="1" fontId="31" fillId="0" borderId="5" xfId="0" applyNumberFormat="1" applyFont="1" applyBorder="1" applyAlignment="1">
      <alignment horizontal="center" vertical="top" wrapText="1"/>
    </xf>
    <xf numFmtId="0" fontId="29" fillId="0" borderId="0" xfId="0" applyFont="1" applyAlignment="1">
      <alignment horizontal="center" vertical="top" wrapText="1"/>
    </xf>
    <xf numFmtId="0" fontId="29" fillId="0" borderId="3" xfId="0" applyFont="1" applyBorder="1" applyAlignment="1">
      <alignment vertical="top" wrapText="1"/>
    </xf>
    <xf numFmtId="0" fontId="6" fillId="23" borderId="1" xfId="0" applyFont="1" applyFill="1" applyBorder="1" applyAlignment="1">
      <alignment horizontal="center" vertical="top"/>
    </xf>
    <xf numFmtId="0" fontId="29" fillId="0" borderId="8" xfId="0" applyFont="1" applyBorder="1" applyAlignment="1">
      <alignment vertical="top" wrapText="1"/>
    </xf>
    <xf numFmtId="0" fontId="6" fillId="24" borderId="1" xfId="0" applyFont="1" applyFill="1" applyBorder="1" applyAlignment="1">
      <alignment horizontal="center" vertical="top"/>
    </xf>
    <xf numFmtId="0" fontId="6" fillId="14" borderId="1" xfId="0" applyFont="1" applyFill="1" applyBorder="1" applyAlignment="1">
      <alignment horizontal="center" vertical="top"/>
    </xf>
    <xf numFmtId="0" fontId="6" fillId="23" borderId="0" xfId="0" applyFont="1" applyFill="1" applyAlignment="1">
      <alignment horizontal="center" vertical="top"/>
    </xf>
    <xf numFmtId="0" fontId="29" fillId="0" borderId="5" xfId="0" applyFont="1" applyBorder="1" applyAlignment="1">
      <alignment horizontal="center" vertical="top"/>
    </xf>
    <xf numFmtId="0" fontId="6" fillId="26" borderId="0" xfId="0" applyFont="1" applyFill="1" applyAlignment="1">
      <alignment horizontal="center" vertical="top"/>
    </xf>
    <xf numFmtId="0" fontId="29" fillId="0" borderId="1" xfId="0" applyFont="1" applyBorder="1" applyAlignment="1">
      <alignment horizontal="center" vertical="top"/>
    </xf>
    <xf numFmtId="0" fontId="6" fillId="16" borderId="0" xfId="0" applyFont="1" applyFill="1" applyAlignment="1">
      <alignment horizontal="center" vertical="top"/>
    </xf>
    <xf numFmtId="0" fontId="6" fillId="26"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0" borderId="1" xfId="0" applyFont="1" applyFill="1" applyBorder="1" applyAlignment="1">
      <alignment vertical="top" wrapText="1"/>
    </xf>
    <xf numFmtId="0" fontId="29" fillId="0" borderId="5" xfId="0" applyFont="1" applyFill="1" applyBorder="1" applyAlignment="1">
      <alignment horizontal="center" vertical="top" wrapText="1"/>
    </xf>
    <xf numFmtId="0" fontId="5" fillId="0" borderId="2" xfId="0" applyFont="1" applyBorder="1" applyAlignment="1">
      <alignment vertical="top" wrapText="1"/>
    </xf>
    <xf numFmtId="0" fontId="31" fillId="0" borderId="5" xfId="0" applyFont="1" applyFill="1" applyBorder="1" applyAlignment="1">
      <alignment horizontal="center" vertical="top" wrapText="1"/>
    </xf>
    <xf numFmtId="0" fontId="29" fillId="0" borderId="5" xfId="0" applyFont="1" applyFill="1" applyBorder="1" applyAlignment="1">
      <alignment horizontal="center" vertical="top"/>
    </xf>
    <xf numFmtId="0" fontId="29" fillId="3" borderId="5" xfId="0" applyFont="1" applyFill="1" applyBorder="1" applyAlignment="1">
      <alignment horizontal="center" vertical="top" wrapText="1"/>
    </xf>
    <xf numFmtId="0" fontId="29" fillId="3" borderId="1" xfId="0" applyFont="1" applyFill="1" applyBorder="1" applyAlignment="1">
      <alignment horizontal="center" vertical="top" wrapText="1"/>
    </xf>
    <xf numFmtId="0" fontId="31" fillId="3" borderId="5" xfId="0" applyFont="1" applyFill="1" applyBorder="1" applyAlignment="1">
      <alignment horizontal="center" vertical="top"/>
    </xf>
    <xf numFmtId="0" fontId="31" fillId="3" borderId="5" xfId="0" applyFont="1" applyFill="1" applyBorder="1" applyAlignment="1">
      <alignment horizontal="center" vertical="top" wrapText="1"/>
    </xf>
    <xf numFmtId="1" fontId="31" fillId="3" borderId="5" xfId="0" applyNumberFormat="1" applyFont="1" applyFill="1" applyBorder="1" applyAlignment="1">
      <alignment horizontal="center" vertical="top" wrapText="1"/>
    </xf>
    <xf numFmtId="0" fontId="6" fillId="16" borderId="8" xfId="0" applyFont="1" applyFill="1" applyBorder="1" applyAlignment="1">
      <alignment horizontal="center" vertical="top"/>
    </xf>
    <xf numFmtId="0" fontId="31" fillId="0" borderId="15" xfId="0" applyFont="1" applyBorder="1" applyAlignment="1">
      <alignment vertical="top" wrapText="1"/>
    </xf>
    <xf numFmtId="0" fontId="31" fillId="0" borderId="2" xfId="0" applyFont="1" applyBorder="1" applyAlignment="1">
      <alignment vertical="top" wrapText="1"/>
    </xf>
    <xf numFmtId="0" fontId="2" fillId="0" borderId="15" xfId="0" applyFont="1" applyFill="1" applyBorder="1" applyAlignment="1">
      <alignment horizontal="center" vertical="top" wrapText="1"/>
    </xf>
    <xf numFmtId="0" fontId="31" fillId="0" borderId="7" xfId="0" applyFont="1" applyBorder="1" applyAlignment="1">
      <alignment vertical="top" wrapText="1"/>
    </xf>
    <xf numFmtId="0" fontId="6" fillId="13" borderId="17" xfId="0" applyFont="1" applyFill="1" applyBorder="1" applyAlignment="1">
      <alignment horizontal="center" vertical="top"/>
    </xf>
    <xf numFmtId="0" fontId="31" fillId="0" borderId="13" xfId="0" applyFont="1" applyBorder="1" applyAlignment="1">
      <alignment vertical="top" wrapText="1"/>
    </xf>
    <xf numFmtId="0" fontId="29" fillId="3" borderId="13" xfId="0" applyFont="1" applyFill="1" applyBorder="1" applyAlignment="1">
      <alignment horizontal="center" vertical="top" wrapText="1"/>
    </xf>
    <xf numFmtId="0" fontId="6" fillId="30" borderId="0" xfId="0" applyFont="1" applyFill="1" applyBorder="1" applyAlignment="1">
      <alignment horizontal="center" vertical="top"/>
    </xf>
    <xf numFmtId="0" fontId="6" fillId="13" borderId="15" xfId="0" applyFont="1" applyFill="1" applyBorder="1" applyAlignment="1">
      <alignment horizontal="center" vertical="top"/>
    </xf>
    <xf numFmtId="0" fontId="6" fillId="8" borderId="15" xfId="0" applyFont="1" applyFill="1" applyBorder="1" applyAlignment="1">
      <alignment horizontal="center" vertical="top"/>
    </xf>
    <xf numFmtId="0" fontId="31" fillId="0" borderId="15" xfId="0" applyFont="1" applyBorder="1" applyAlignment="1">
      <alignment horizontal="center" vertical="top" wrapText="1"/>
    </xf>
    <xf numFmtId="0" fontId="29" fillId="3" borderId="15" xfId="0" applyFont="1" applyFill="1" applyBorder="1" applyAlignment="1">
      <alignment horizontal="center" vertical="top" wrapText="1"/>
    </xf>
    <xf numFmtId="0" fontId="29" fillId="0" borderId="2" xfId="0" applyFont="1" applyBorder="1" applyAlignment="1">
      <alignment vertical="top"/>
    </xf>
    <xf numFmtId="0" fontId="29" fillId="0" borderId="2" xfId="0" applyFont="1" applyBorder="1" applyAlignment="1">
      <alignment vertical="top" wrapText="1"/>
    </xf>
    <xf numFmtId="0" fontId="6" fillId="24" borderId="18" xfId="0" applyFont="1" applyFill="1" applyBorder="1" applyAlignment="1">
      <alignment horizontal="center" vertical="top"/>
    </xf>
    <xf numFmtId="0" fontId="6" fillId="8" borderId="18" xfId="0" applyFont="1" applyFill="1" applyBorder="1" applyAlignment="1">
      <alignment horizontal="center" vertical="top"/>
    </xf>
    <xf numFmtId="0" fontId="29" fillId="0" borderId="18" xfId="0" applyFont="1" applyBorder="1" applyAlignment="1">
      <alignment horizontal="center" vertical="top" wrapText="1"/>
    </xf>
    <xf numFmtId="0" fontId="29" fillId="0" borderId="18" xfId="0" applyFont="1" applyBorder="1" applyAlignment="1">
      <alignment vertical="top" wrapText="1"/>
    </xf>
    <xf numFmtId="0" fontId="29" fillId="3" borderId="18" xfId="0" applyFont="1" applyFill="1" applyBorder="1" applyAlignment="1">
      <alignment horizontal="center" vertical="top" wrapText="1"/>
    </xf>
    <xf numFmtId="0" fontId="2" fillId="0" borderId="18" xfId="0" applyFont="1" applyBorder="1" applyAlignment="1">
      <alignment horizontal="center" vertical="top" wrapText="1"/>
    </xf>
    <xf numFmtId="0" fontId="6" fillId="14" borderId="18" xfId="0" applyFont="1" applyFill="1" applyBorder="1" applyAlignment="1">
      <alignment horizontal="center" vertical="top"/>
    </xf>
    <xf numFmtId="0" fontId="30" fillId="5" borderId="18" xfId="0" applyFont="1" applyFill="1" applyBorder="1" applyAlignment="1">
      <alignment horizontal="center" vertical="top" wrapText="1"/>
    </xf>
    <xf numFmtId="0" fontId="29" fillId="0" borderId="18" xfId="0" applyFont="1" applyFill="1" applyBorder="1" applyAlignment="1">
      <alignment horizontal="center" vertical="top" wrapText="1"/>
    </xf>
    <xf numFmtId="0" fontId="7" fillId="7" borderId="18" xfId="0" applyFont="1" applyFill="1" applyBorder="1" applyAlignment="1">
      <alignment horizontal="center" vertical="top" wrapText="1"/>
    </xf>
    <xf numFmtId="0" fontId="22" fillId="10" borderId="18" xfId="0" applyFont="1" applyFill="1" applyBorder="1" applyAlignment="1">
      <alignment horizontal="center" vertical="top"/>
    </xf>
    <xf numFmtId="0" fontId="3" fillId="0" borderId="18" xfId="0" applyFont="1" applyBorder="1" applyAlignment="1">
      <alignment horizontal="center" vertical="top" wrapText="1"/>
    </xf>
    <xf numFmtId="0" fontId="3" fillId="0" borderId="18" xfId="0" applyFont="1" applyBorder="1" applyAlignment="1">
      <alignment horizontal="left" vertical="top" wrapText="1"/>
    </xf>
    <xf numFmtId="0" fontId="2" fillId="0" borderId="18" xfId="0" applyFont="1" applyFill="1" applyBorder="1" applyAlignment="1">
      <alignment horizontal="center" vertical="top" wrapText="1"/>
    </xf>
    <xf numFmtId="0" fontId="29" fillId="22" borderId="18" xfId="0" applyFont="1" applyFill="1" applyBorder="1" applyAlignment="1">
      <alignment horizontal="center" vertical="top"/>
    </xf>
    <xf numFmtId="0" fontId="2" fillId="0" borderId="18" xfId="0" applyFont="1" applyFill="1" applyBorder="1" applyAlignment="1">
      <alignment horizontal="center" vertical="top"/>
    </xf>
    <xf numFmtId="0" fontId="29" fillId="20" borderId="18" xfId="0" applyFont="1" applyFill="1" applyBorder="1" applyAlignment="1">
      <alignment horizontal="center" vertical="top"/>
    </xf>
    <xf numFmtId="0" fontId="31" fillId="0" borderId="18" xfId="0" applyFont="1" applyBorder="1" applyAlignment="1">
      <alignment vertical="top" wrapText="1"/>
    </xf>
    <xf numFmtId="0" fontId="29" fillId="0" borderId="19" xfId="0" applyFont="1" applyBorder="1" applyAlignment="1">
      <alignment vertical="top"/>
    </xf>
    <xf numFmtId="1" fontId="31" fillId="0" borderId="13" xfId="0" applyNumberFormat="1" applyFont="1" applyBorder="1" applyAlignment="1">
      <alignment horizontal="center" vertical="top" wrapText="1"/>
    </xf>
    <xf numFmtId="0" fontId="6" fillId="16" borderId="18" xfId="0" applyFont="1" applyFill="1" applyBorder="1" applyAlignment="1">
      <alignment horizontal="center" vertical="top"/>
    </xf>
    <xf numFmtId="0" fontId="31" fillId="0" borderId="18" xfId="0" applyFont="1" applyBorder="1" applyAlignment="1">
      <alignment horizontal="center" vertical="top" wrapText="1"/>
    </xf>
    <xf numFmtId="0" fontId="25" fillId="0" borderId="18" xfId="0" applyFont="1" applyBorder="1" applyAlignment="1">
      <alignment horizontal="center" vertical="top" wrapText="1"/>
    </xf>
    <xf numFmtId="0" fontId="29" fillId="0" borderId="18" xfId="0" applyFont="1" applyBorder="1" applyAlignment="1">
      <alignment horizontal="center" vertical="top"/>
    </xf>
    <xf numFmtId="0" fontId="4" fillId="0" borderId="18" xfId="0" applyFont="1" applyBorder="1" applyAlignment="1">
      <alignment vertical="top" wrapText="1"/>
    </xf>
    <xf numFmtId="0" fontId="0" fillId="3" borderId="0" xfId="0" applyFont="1" applyFill="1" applyAlignment="1">
      <alignment horizontal="center" vertical="top"/>
    </xf>
    <xf numFmtId="49" fontId="0" fillId="3" borderId="0" xfId="0" applyNumberFormat="1" applyFill="1" applyAlignment="1">
      <alignment vertical="top"/>
    </xf>
    <xf numFmtId="0" fontId="0" fillId="3" borderId="0" xfId="0" applyFill="1" applyAlignment="1">
      <alignment vertical="top"/>
    </xf>
    <xf numFmtId="0" fontId="29" fillId="0" borderId="7" xfId="0" applyFont="1" applyBorder="1" applyAlignment="1">
      <alignment horizontal="center" vertical="top"/>
    </xf>
    <xf numFmtId="0" fontId="8" fillId="31" borderId="18" xfId="0" applyFont="1" applyFill="1" applyBorder="1" applyAlignment="1">
      <alignment horizontal="center" vertical="top" wrapText="1"/>
    </xf>
    <xf numFmtId="0" fontId="0" fillId="31" borderId="18" xfId="0" applyFill="1" applyBorder="1" applyAlignment="1">
      <alignment horizontal="center" vertical="top" wrapText="1"/>
    </xf>
    <xf numFmtId="0" fontId="4" fillId="0" borderId="2" xfId="0" applyFont="1" applyBorder="1" applyAlignment="1">
      <alignment vertical="top" wrapText="1"/>
    </xf>
    <xf numFmtId="0" fontId="27" fillId="4" borderId="19" xfId="0" applyFont="1" applyFill="1" applyBorder="1" applyAlignment="1">
      <alignment horizontal="center" vertical="top" wrapText="1"/>
    </xf>
    <xf numFmtId="0" fontId="27" fillId="4" borderId="8" xfId="0" applyFont="1" applyFill="1" applyBorder="1" applyAlignment="1">
      <alignment horizontal="center" vertical="top" wrapText="1"/>
    </xf>
    <xf numFmtId="0" fontId="27" fillId="4" borderId="8" xfId="0" applyFont="1" applyFill="1" applyBorder="1" applyAlignment="1">
      <alignment vertical="top" wrapText="1"/>
    </xf>
    <xf numFmtId="0" fontId="27" fillId="4" borderId="13" xfId="0" applyFont="1" applyFill="1" applyBorder="1" applyAlignment="1">
      <alignment horizontal="center" vertical="top" wrapText="1"/>
    </xf>
    <xf numFmtId="0" fontId="1" fillId="0" borderId="0" xfId="0" applyFont="1" applyBorder="1" applyAlignment="1">
      <alignment horizontal="center" vertical="top"/>
    </xf>
    <xf numFmtId="0" fontId="0" fillId="0" borderId="0" xfId="0" applyBorder="1" applyAlignment="1">
      <alignment horizontal="center" vertical="top"/>
    </xf>
    <xf numFmtId="0" fontId="0" fillId="0" borderId="0" xfId="0" applyBorder="1" applyAlignment="1">
      <alignment vertical="top" wrapText="1"/>
    </xf>
    <xf numFmtId="0" fontId="27" fillId="4" borderId="7" xfId="0" applyFont="1" applyFill="1" applyBorder="1" applyAlignment="1">
      <alignment vertical="top" wrapText="1"/>
    </xf>
    <xf numFmtId="0" fontId="31" fillId="0" borderId="18" xfId="0" applyFont="1" applyFill="1" applyBorder="1" applyAlignment="1">
      <alignment horizontal="center" vertical="top" wrapText="1"/>
    </xf>
    <xf numFmtId="0" fontId="30" fillId="26" borderId="1" xfId="0" applyFont="1" applyFill="1" applyBorder="1" applyAlignment="1">
      <alignment horizontal="center" vertical="top"/>
    </xf>
    <xf numFmtId="0" fontId="30" fillId="8" borderId="1" xfId="0" applyFont="1" applyFill="1" applyBorder="1" applyAlignment="1">
      <alignment horizontal="center" vertical="top"/>
    </xf>
    <xf numFmtId="0" fontId="29" fillId="0" borderId="1" xfId="0" applyFont="1" applyFill="1" applyBorder="1" applyAlignment="1">
      <alignment horizontal="center" vertical="top"/>
    </xf>
    <xf numFmtId="0" fontId="29" fillId="0" borderId="1" xfId="0" applyFont="1" applyFill="1" applyBorder="1" applyAlignment="1">
      <alignment vertical="top" wrapText="1"/>
    </xf>
    <xf numFmtId="0" fontId="29" fillId="0" borderId="18" xfId="0" applyFont="1" applyFill="1" applyBorder="1" applyAlignment="1">
      <alignment horizontal="left" vertical="top" wrapText="1"/>
    </xf>
    <xf numFmtId="0" fontId="2" fillId="0" borderId="18" xfId="0" applyFont="1" applyFill="1" applyBorder="1" applyAlignment="1">
      <alignment vertical="top" wrapText="1"/>
    </xf>
    <xf numFmtId="0" fontId="29" fillId="0" borderId="18" xfId="0" applyFont="1" applyBorder="1" applyAlignment="1">
      <alignment vertical="top"/>
    </xf>
    <xf numFmtId="0" fontId="29" fillId="0" borderId="18" xfId="0" applyFont="1" applyBorder="1" applyAlignment="1">
      <alignment horizontal="center" vertical="center"/>
    </xf>
    <xf numFmtId="0" fontId="29" fillId="0" borderId="20" xfId="0" applyFont="1" applyBorder="1" applyAlignment="1">
      <alignment horizontal="center" vertical="center"/>
    </xf>
    <xf numFmtId="0" fontId="0" fillId="31" borderId="1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6" fillId="8" borderId="2" xfId="0" applyFont="1" applyFill="1" applyBorder="1" applyAlignment="1">
      <alignment horizontal="center" vertical="top"/>
    </xf>
    <xf numFmtId="0" fontId="6" fillId="23" borderId="3" xfId="0" applyFont="1" applyFill="1" applyBorder="1" applyAlignment="1">
      <alignment horizontal="center" vertical="top"/>
    </xf>
    <xf numFmtId="0" fontId="6" fillId="23" borderId="18" xfId="0" applyFont="1" applyFill="1" applyBorder="1" applyAlignment="1">
      <alignment horizontal="center" vertical="top"/>
    </xf>
    <xf numFmtId="0" fontId="6" fillId="26" borderId="18" xfId="0" applyFont="1" applyFill="1" applyBorder="1" applyAlignment="1">
      <alignment horizontal="center" vertical="top"/>
    </xf>
    <xf numFmtId="0" fontId="2" fillId="3" borderId="18" xfId="0" applyFont="1" applyFill="1" applyBorder="1" applyAlignment="1">
      <alignment horizontal="center" vertical="top"/>
    </xf>
    <xf numFmtId="0" fontId="29" fillId="3" borderId="18" xfId="0" applyFont="1" applyFill="1" applyBorder="1" applyAlignment="1">
      <alignment vertical="top" wrapText="1"/>
    </xf>
    <xf numFmtId="0" fontId="29" fillId="3" borderId="18" xfId="0" applyFont="1" applyFill="1" applyBorder="1" applyAlignment="1">
      <alignment horizontal="center" vertical="top"/>
    </xf>
    <xf numFmtId="0" fontId="30" fillId="3" borderId="18" xfId="0" applyFont="1" applyFill="1" applyBorder="1" applyAlignment="1">
      <alignment horizontal="center" vertical="top" wrapText="1"/>
    </xf>
    <xf numFmtId="0" fontId="33" fillId="10" borderId="18" xfId="0" applyFont="1" applyFill="1" applyBorder="1" applyAlignment="1">
      <alignment horizontal="center" vertical="top"/>
    </xf>
    <xf numFmtId="0" fontId="33" fillId="3" borderId="18" xfId="0" applyFont="1" applyFill="1" applyBorder="1" applyAlignment="1">
      <alignment horizontal="center" vertical="top"/>
    </xf>
    <xf numFmtId="0" fontId="30" fillId="5" borderId="2" xfId="0" applyFont="1" applyFill="1" applyBorder="1" applyAlignment="1">
      <alignment horizontal="center" vertical="top" wrapText="1"/>
    </xf>
    <xf numFmtId="0" fontId="6" fillId="23" borderId="8" xfId="0" applyFont="1" applyFill="1" applyBorder="1" applyAlignment="1">
      <alignment horizontal="center" vertical="top"/>
    </xf>
    <xf numFmtId="0" fontId="29" fillId="0" borderId="25" xfId="0" applyFont="1" applyFill="1" applyBorder="1" applyAlignment="1">
      <alignment horizontal="center" vertical="top" wrapText="1"/>
    </xf>
    <xf numFmtId="0" fontId="28" fillId="4" borderId="19" xfId="0" applyFont="1" applyFill="1" applyBorder="1" applyAlignment="1">
      <alignment vertical="top" wrapText="1"/>
    </xf>
    <xf numFmtId="0" fontId="31" fillId="0" borderId="19" xfId="0" applyFont="1" applyBorder="1" applyAlignment="1">
      <alignment vertical="top" wrapText="1"/>
    </xf>
    <xf numFmtId="0" fontId="31" fillId="0" borderId="26" xfId="0" applyFont="1" applyBorder="1" applyAlignment="1">
      <alignment vertical="top" wrapText="1"/>
    </xf>
    <xf numFmtId="0" fontId="4" fillId="0" borderId="26" xfId="0" applyFont="1" applyBorder="1" applyAlignment="1">
      <alignment vertical="top" wrapText="1"/>
    </xf>
    <xf numFmtId="0" fontId="27" fillId="4" borderId="18" xfId="0" applyFont="1" applyFill="1" applyBorder="1" applyAlignment="1">
      <alignment horizontal="center" vertical="top" wrapText="1"/>
    </xf>
    <xf numFmtId="0" fontId="29" fillId="0" borderId="18" xfId="0" applyFont="1" applyFill="1" applyBorder="1" applyAlignment="1" applyProtection="1">
      <alignment horizontal="center" vertical="top" wrapText="1"/>
      <protection locked="0"/>
    </xf>
    <xf numFmtId="0" fontId="29" fillId="0" borderId="18" xfId="0" applyFont="1" applyFill="1" applyBorder="1" applyAlignment="1">
      <alignment horizontal="center" vertical="top"/>
    </xf>
    <xf numFmtId="0" fontId="27" fillId="4" borderId="24" xfId="0" applyFont="1" applyFill="1" applyBorder="1" applyAlignment="1">
      <alignment horizontal="center" vertical="top" wrapText="1"/>
    </xf>
    <xf numFmtId="0" fontId="30" fillId="7" borderId="19" xfId="0" applyFont="1" applyFill="1" applyBorder="1" applyAlignment="1">
      <alignment horizontal="center" vertical="top" wrapText="1"/>
    </xf>
    <xf numFmtId="0" fontId="29" fillId="25" borderId="18" xfId="0" applyFont="1" applyFill="1" applyBorder="1" applyAlignment="1">
      <alignment horizontal="center" vertical="top" wrapText="1"/>
    </xf>
    <xf numFmtId="0" fontId="0" fillId="0" borderId="0" xfId="0" applyFont="1" applyBorder="1" applyAlignment="1">
      <alignment horizontal="center" vertical="top"/>
    </xf>
    <xf numFmtId="0" fontId="0" fillId="0" borderId="0" xfId="0" applyFill="1" applyBorder="1" applyAlignment="1">
      <alignment horizontal="center" vertical="top"/>
    </xf>
    <xf numFmtId="49" fontId="0" fillId="0" borderId="0" xfId="0" applyNumberFormat="1" applyBorder="1" applyAlignment="1">
      <alignment vertical="top"/>
    </xf>
    <xf numFmtId="0" fontId="0" fillId="0" borderId="0" xfId="0" applyBorder="1" applyAlignment="1">
      <alignment vertical="top"/>
    </xf>
    <xf numFmtId="0" fontId="0" fillId="0" borderId="8" xfId="0" applyFont="1" applyBorder="1" applyAlignment="1">
      <alignment horizontal="center" vertical="top"/>
    </xf>
    <xf numFmtId="0" fontId="0" fillId="0" borderId="8" xfId="0" applyBorder="1" applyAlignment="1">
      <alignment horizontal="center" vertical="top"/>
    </xf>
    <xf numFmtId="0" fontId="0" fillId="0" borderId="8" xfId="0" applyFill="1" applyBorder="1" applyAlignment="1">
      <alignment horizontal="center" vertical="top"/>
    </xf>
    <xf numFmtId="49" fontId="0" fillId="0" borderId="8" xfId="0" applyNumberFormat="1" applyBorder="1" applyAlignment="1">
      <alignment vertical="top"/>
    </xf>
    <xf numFmtId="0" fontId="0" fillId="0" borderId="8" xfId="0" applyBorder="1" applyAlignment="1">
      <alignment vertical="top"/>
    </xf>
    <xf numFmtId="0" fontId="0" fillId="0" borderId="8" xfId="0" applyBorder="1" applyAlignment="1">
      <alignment vertical="top" wrapText="1"/>
    </xf>
    <xf numFmtId="0" fontId="0" fillId="0" borderId="10" xfId="0" applyBorder="1" applyAlignment="1">
      <alignment vertical="center"/>
    </xf>
    <xf numFmtId="0" fontId="1" fillId="0" borderId="8" xfId="0" applyFont="1" applyBorder="1" applyAlignment="1">
      <alignment horizontal="center" vertical="top"/>
    </xf>
    <xf numFmtId="0" fontId="0" fillId="0" borderId="13" xfId="0" applyBorder="1" applyAlignment="1">
      <alignment horizontal="center" vertical="top" wrapText="1"/>
    </xf>
    <xf numFmtId="0" fontId="0" fillId="0" borderId="13" xfId="0" applyBorder="1" applyAlignment="1">
      <alignment horizontal="center" vertical="center" wrapText="1"/>
    </xf>
    <xf numFmtId="0" fontId="27" fillId="4" borderId="3" xfId="0" applyFont="1" applyFill="1" applyBorder="1" applyAlignment="1">
      <alignment vertical="top" wrapText="1"/>
    </xf>
    <xf numFmtId="49" fontId="27" fillId="4" borderId="3" xfId="0" applyNumberFormat="1" applyFont="1" applyFill="1" applyBorder="1" applyAlignment="1">
      <alignment vertical="top" wrapText="1"/>
    </xf>
    <xf numFmtId="49" fontId="31" fillId="0" borderId="18" xfId="0" applyNumberFormat="1" applyFont="1" applyBorder="1" applyAlignment="1">
      <alignment vertical="top" wrapText="1"/>
    </xf>
    <xf numFmtId="0" fontId="30" fillId="3" borderId="18" xfId="0" applyFont="1" applyFill="1" applyBorder="1" applyAlignment="1">
      <alignment horizontal="center" vertical="top"/>
    </xf>
    <xf numFmtId="49" fontId="29" fillId="3" borderId="18" xfId="0" applyNumberFormat="1" applyFont="1" applyFill="1" applyBorder="1" applyAlignment="1">
      <alignment vertical="top"/>
    </xf>
    <xf numFmtId="0" fontId="29" fillId="3" borderId="18" xfId="0" applyFont="1" applyFill="1" applyBorder="1" applyAlignment="1">
      <alignment vertical="top"/>
    </xf>
    <xf numFmtId="0" fontId="30" fillId="5" borderId="18" xfId="0" applyFont="1" applyFill="1" applyBorder="1" applyAlignment="1">
      <alignment horizontal="center" vertical="top"/>
    </xf>
    <xf numFmtId="0" fontId="31" fillId="0" borderId="18" xfId="0" applyFont="1" applyBorder="1" applyAlignment="1">
      <alignment vertical="top"/>
    </xf>
    <xf numFmtId="0" fontId="31" fillId="0" borderId="18" xfId="0" applyFont="1" applyBorder="1" applyAlignment="1">
      <alignment horizontal="left" vertical="top" wrapText="1"/>
    </xf>
    <xf numFmtId="0" fontId="6" fillId="3" borderId="18" xfId="0" applyFont="1" applyFill="1" applyBorder="1" applyAlignment="1">
      <alignment horizontal="center" vertical="top"/>
    </xf>
    <xf numFmtId="0" fontId="31" fillId="3" borderId="18" xfId="0" applyFont="1" applyFill="1" applyBorder="1" applyAlignment="1">
      <alignment vertical="top" wrapText="1"/>
    </xf>
    <xf numFmtId="0" fontId="29" fillId="3" borderId="18" xfId="0" applyFont="1" applyFill="1" applyBorder="1"/>
    <xf numFmtId="0" fontId="29" fillId="27" borderId="18" xfId="0" applyFont="1" applyFill="1" applyBorder="1" applyAlignment="1">
      <alignment horizontal="center" vertical="top"/>
    </xf>
    <xf numFmtId="0" fontId="29" fillId="19" borderId="18" xfId="0" applyFont="1" applyFill="1" applyBorder="1" applyAlignment="1">
      <alignment horizontal="center" vertical="top"/>
    </xf>
    <xf numFmtId="0" fontId="29" fillId="17" borderId="18" xfId="0" applyFont="1" applyFill="1" applyBorder="1" applyAlignment="1">
      <alignment horizontal="center" vertical="top"/>
    </xf>
    <xf numFmtId="0" fontId="29" fillId="25" borderId="18" xfId="0" applyFont="1" applyFill="1" applyBorder="1" applyAlignment="1">
      <alignment horizontal="center" vertical="top"/>
    </xf>
    <xf numFmtId="0" fontId="32" fillId="11" borderId="18" xfId="0" applyFont="1" applyFill="1" applyBorder="1" applyAlignment="1">
      <alignment horizontal="center" vertical="top" wrapText="1"/>
    </xf>
    <xf numFmtId="0" fontId="24" fillId="0" borderId="2" xfId="0" applyFont="1" applyBorder="1" applyAlignment="1">
      <alignment vertical="top" wrapText="1"/>
    </xf>
    <xf numFmtId="0" fontId="24" fillId="0" borderId="2" xfId="0" applyFont="1" applyBorder="1" applyAlignment="1">
      <alignment horizontal="left" vertical="top" wrapText="1"/>
    </xf>
    <xf numFmtId="0" fontId="24" fillId="0" borderId="2" xfId="0" applyFont="1" applyBorder="1" applyAlignment="1">
      <alignment wrapText="1"/>
    </xf>
    <xf numFmtId="0" fontId="27" fillId="4" borderId="16" xfId="0" applyFont="1" applyFill="1" applyBorder="1" applyAlignment="1">
      <alignment vertical="top" wrapText="1"/>
    </xf>
    <xf numFmtId="0" fontId="27" fillId="4" borderId="7" xfId="0" applyFont="1" applyFill="1" applyBorder="1" applyAlignment="1">
      <alignment horizontal="center" vertical="top" wrapText="1"/>
    </xf>
    <xf numFmtId="0" fontId="28" fillId="4" borderId="3" xfId="0" applyFont="1" applyFill="1" applyBorder="1" applyAlignment="1">
      <alignment vertical="top" wrapText="1"/>
    </xf>
    <xf numFmtId="0" fontId="29" fillId="0" borderId="8" xfId="0" applyFont="1" applyBorder="1" applyAlignment="1">
      <alignment horizontal="center" vertical="top" wrapText="1"/>
    </xf>
    <xf numFmtId="0" fontId="29" fillId="0" borderId="24" xfId="0" applyFont="1" applyBorder="1" applyAlignment="1">
      <alignment horizontal="center" vertical="center"/>
    </xf>
    <xf numFmtId="0" fontId="31" fillId="0" borderId="24" xfId="0" applyFont="1" applyBorder="1" applyAlignment="1">
      <alignment vertical="top" wrapText="1"/>
    </xf>
    <xf numFmtId="0" fontId="30" fillId="7" borderId="18" xfId="0" applyFont="1" applyFill="1" applyBorder="1" applyAlignment="1">
      <alignment horizontal="center" vertical="top" wrapText="1"/>
    </xf>
    <xf numFmtId="0" fontId="30" fillId="7" borderId="18" xfId="0" applyFont="1" applyFill="1" applyBorder="1" applyAlignment="1">
      <alignment horizontal="center" vertical="top"/>
    </xf>
    <xf numFmtId="0" fontId="31" fillId="0" borderId="18" xfId="0" applyFont="1" applyBorder="1" applyAlignment="1">
      <alignment horizontal="center" vertical="top"/>
    </xf>
    <xf numFmtId="0" fontId="32" fillId="15" borderId="18" xfId="0" applyFont="1" applyFill="1" applyBorder="1" applyAlignment="1">
      <alignment horizontal="center" vertical="top"/>
    </xf>
    <xf numFmtId="1" fontId="29" fillId="0" borderId="18" xfId="0" applyNumberFormat="1" applyFont="1" applyBorder="1" applyAlignment="1">
      <alignment horizontal="center" vertical="top" wrapText="1"/>
    </xf>
    <xf numFmtId="0" fontId="6" fillId="9" borderId="18" xfId="0" applyFont="1" applyFill="1" applyBorder="1" applyAlignment="1">
      <alignment horizontal="center" vertical="top"/>
    </xf>
    <xf numFmtId="0" fontId="33" fillId="28" borderId="18" xfId="0" applyFont="1" applyFill="1" applyBorder="1" applyAlignment="1">
      <alignment horizontal="center" vertical="top"/>
    </xf>
    <xf numFmtId="0" fontId="6" fillId="12" borderId="18" xfId="0" applyFont="1" applyFill="1" applyBorder="1" applyAlignment="1">
      <alignment horizontal="center" vertical="top"/>
    </xf>
    <xf numFmtId="0" fontId="31" fillId="3" borderId="18" xfId="0" applyFont="1" applyFill="1" applyBorder="1" applyAlignment="1">
      <alignment horizontal="center" vertical="top"/>
    </xf>
    <xf numFmtId="0" fontId="6" fillId="13" borderId="18" xfId="0" applyFont="1" applyFill="1" applyBorder="1" applyAlignment="1">
      <alignment horizontal="center" vertical="top"/>
    </xf>
    <xf numFmtId="0" fontId="6" fillId="18" borderId="18" xfId="0" applyFont="1" applyFill="1" applyBorder="1" applyAlignment="1">
      <alignment horizontal="center" vertical="top"/>
    </xf>
    <xf numFmtId="0" fontId="6" fillId="21" borderId="18" xfId="0" applyFont="1" applyFill="1" applyBorder="1" applyAlignment="1">
      <alignment horizontal="center" vertical="top"/>
    </xf>
    <xf numFmtId="1" fontId="31" fillId="0" borderId="18" xfId="0" applyNumberFormat="1" applyFont="1" applyBorder="1" applyAlignment="1">
      <alignment horizontal="center" vertical="top" wrapText="1"/>
    </xf>
    <xf numFmtId="1" fontId="31" fillId="3" borderId="18" xfId="0" applyNumberFormat="1" applyFont="1" applyFill="1" applyBorder="1" applyAlignment="1">
      <alignment horizontal="center" vertical="top" wrapText="1"/>
    </xf>
    <xf numFmtId="0" fontId="31" fillId="0" borderId="18" xfId="0" applyFont="1" applyFill="1" applyBorder="1" applyAlignment="1" applyProtection="1">
      <alignment horizontal="center" vertical="top" wrapText="1"/>
      <protection locked="0"/>
    </xf>
    <xf numFmtId="0" fontId="29" fillId="3" borderId="18" xfId="0" applyFont="1" applyFill="1" applyBorder="1" applyAlignment="1" applyProtection="1">
      <alignment horizontal="center" vertical="top"/>
      <protection locked="0"/>
    </xf>
    <xf numFmtId="0" fontId="31" fillId="0" borderId="18" xfId="0" applyFont="1" applyFill="1" applyBorder="1" applyAlignment="1" applyProtection="1">
      <alignment horizontal="center" vertical="top"/>
      <protection locked="0"/>
    </xf>
    <xf numFmtId="0" fontId="2" fillId="0" borderId="18" xfId="0" applyFont="1" applyFill="1" applyBorder="1" applyAlignment="1" applyProtection="1">
      <alignment horizontal="center" vertical="top"/>
      <protection locked="0"/>
    </xf>
    <xf numFmtId="0" fontId="2" fillId="3" borderId="18" xfId="0" applyFont="1" applyFill="1" applyBorder="1" applyAlignment="1" applyProtection="1">
      <alignment horizontal="center" vertical="top"/>
      <protection locked="0"/>
    </xf>
    <xf numFmtId="0" fontId="2" fillId="0" borderId="18" xfId="0" applyFont="1" applyBorder="1" applyAlignment="1" applyProtection="1">
      <alignment horizontal="center" vertical="top" wrapText="1"/>
      <protection locked="0"/>
    </xf>
    <xf numFmtId="1" fontId="2" fillId="0" borderId="18" xfId="0" applyNumberFormat="1" applyFont="1" applyBorder="1" applyAlignment="1" applyProtection="1">
      <alignment horizontal="center" vertical="top" wrapText="1"/>
      <protection locked="0"/>
    </xf>
    <xf numFmtId="0" fontId="29" fillId="0" borderId="18" xfId="0" applyFont="1" applyFill="1" applyBorder="1" applyAlignment="1" applyProtection="1">
      <alignment horizontal="center" vertical="top"/>
      <protection locked="0"/>
    </xf>
    <xf numFmtId="0" fontId="0" fillId="0" borderId="0" xfId="0" applyFont="1" applyAlignment="1" applyProtection="1">
      <alignment vertical="center"/>
      <protection locked="0"/>
    </xf>
    <xf numFmtId="0" fontId="23" fillId="2" borderId="0" xfId="0" applyFont="1" applyFill="1" applyBorder="1" applyAlignment="1" applyProtection="1">
      <alignment vertical="center"/>
      <protection locked="0"/>
    </xf>
    <xf numFmtId="0" fontId="2"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0" fillId="0" borderId="0" xfId="0" applyFont="1" applyFill="1" applyAlignment="1" applyProtection="1">
      <alignment vertical="center"/>
      <protection locked="0"/>
    </xf>
    <xf numFmtId="0" fontId="0" fillId="0" borderId="0" xfId="0" applyFont="1" applyBorder="1" applyAlignment="1" applyProtection="1">
      <alignment vertical="center"/>
      <protection locked="0"/>
    </xf>
    <xf numFmtId="0" fontId="29" fillId="0" borderId="18" xfId="0" applyFont="1" applyBorder="1" applyAlignment="1" applyProtection="1">
      <alignment horizontal="center" vertical="top"/>
      <protection locked="0"/>
    </xf>
    <xf numFmtId="0" fontId="10" fillId="2" borderId="0" xfId="1" applyFont="1" applyFill="1" applyAlignment="1" applyProtection="1">
      <alignment horizontal="center" vertical="top" wrapText="1"/>
    </xf>
    <xf numFmtId="0" fontId="11" fillId="2" borderId="0" xfId="1" applyFont="1" applyFill="1" applyAlignment="1" applyProtection="1">
      <alignment horizontal="center" vertical="top" wrapText="1"/>
    </xf>
    <xf numFmtId="0" fontId="11" fillId="2" borderId="0" xfId="1" applyFont="1" applyFill="1" applyAlignment="1" applyProtection="1">
      <alignment horizontal="left" vertical="top" wrapText="1"/>
    </xf>
    <xf numFmtId="0" fontId="18" fillId="6" borderId="0" xfId="1" applyFont="1" applyFill="1" applyAlignment="1">
      <alignment horizontal="center" vertical="top" wrapText="1"/>
    </xf>
    <xf numFmtId="0" fontId="34" fillId="2" borderId="21" xfId="0" applyFont="1" applyFill="1" applyBorder="1" applyAlignment="1" applyProtection="1">
      <alignment horizontal="center" vertical="center"/>
    </xf>
    <xf numFmtId="0" fontId="34" fillId="2" borderId="22" xfId="0" applyFont="1" applyFill="1" applyBorder="1" applyAlignment="1" applyProtection="1">
      <alignment horizontal="center" vertical="center"/>
    </xf>
    <xf numFmtId="0" fontId="34" fillId="2" borderId="23" xfId="0" applyFont="1" applyFill="1" applyBorder="1" applyAlignment="1" applyProtection="1">
      <alignment horizontal="center" vertical="center"/>
    </xf>
    <xf numFmtId="0" fontId="26" fillId="2" borderId="18" xfId="0" applyFont="1" applyFill="1" applyBorder="1" applyAlignment="1" applyProtection="1">
      <alignment horizontal="center" vertical="center"/>
    </xf>
    <xf numFmtId="0" fontId="30" fillId="14" borderId="18" xfId="0" applyFont="1" applyFill="1" applyBorder="1" applyAlignment="1">
      <alignment horizontal="center" vertical="top" wrapText="1"/>
    </xf>
  </cellXfs>
  <cellStyles count="42">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Hyperlink" xfId="2" builtinId="8"/>
    <cellStyle name="Normal" xfId="0" builtinId="0"/>
    <cellStyle name="Normal 2" xfId="1"/>
  </cellStyles>
  <dxfs count="0"/>
  <tableStyles count="0" defaultTableStyle="TableStyleMedium9" defaultPivotStyle="PivotStyleMedium7"/>
  <colors>
    <mruColors>
      <color rgb="FFA7D6AD"/>
      <color rgb="FF36617C"/>
      <color rgb="FF4FB4D2"/>
      <color rgb="FF306B5E"/>
      <color rgb="FF23483D"/>
      <color rgb="FF63A984"/>
      <color rgb="FFEA9999"/>
      <color rgb="FF449DB6"/>
      <color rgb="FFECB95F"/>
      <color rgb="FF80AA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fmlaLink="'v1 Features'!$Q$47" lockText="1" noThreeD="1"/>
</file>

<file path=xl/ctrlProps/ctrlProp100.xml><?xml version="1.0" encoding="utf-8"?>
<formControlPr xmlns="http://schemas.microsoft.com/office/spreadsheetml/2009/9/main" objectType="CheckBox" fmlaLink="$R$118" lockText="1" noThreeD="1"/>
</file>

<file path=xl/ctrlProps/ctrlProp101.xml><?xml version="1.0" encoding="utf-8"?>
<formControlPr xmlns="http://schemas.microsoft.com/office/spreadsheetml/2009/9/main" objectType="CheckBox" fmlaLink="$R$119" lockText="1" noThreeD="1"/>
</file>

<file path=xl/ctrlProps/ctrlProp102.xml><?xml version="1.0" encoding="utf-8"?>
<formControlPr xmlns="http://schemas.microsoft.com/office/spreadsheetml/2009/9/main" objectType="CheckBox" fmlaLink="$R$120" lockText="1" noThreeD="1"/>
</file>

<file path=xl/ctrlProps/ctrlProp103.xml><?xml version="1.0" encoding="utf-8"?>
<formControlPr xmlns="http://schemas.microsoft.com/office/spreadsheetml/2009/9/main" objectType="CheckBox" fmlaLink="$R$121" lockText="1" noThreeD="1"/>
</file>

<file path=xl/ctrlProps/ctrlProp104.xml><?xml version="1.0" encoding="utf-8"?>
<formControlPr xmlns="http://schemas.microsoft.com/office/spreadsheetml/2009/9/main" objectType="CheckBox" fmlaLink="$R$122"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fmlaLink="'v1 Features'!$Q$47"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fmlaLink="$R$139"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v1 Features'!$Q$47"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fmlaLink="$R$143" lockText="1" noThreeD="1"/>
</file>

<file path=xl/ctrlProps/ctrlProp122.xml><?xml version="1.0" encoding="utf-8"?>
<formControlPr xmlns="http://schemas.microsoft.com/office/spreadsheetml/2009/9/main" objectType="CheckBox" fmlaLink="$R$144"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fmlaLink="$R$147" lockText="1" noThreeD="1"/>
</file>

<file path=xl/ctrlProps/ctrlProp126.xml><?xml version="1.0" encoding="utf-8"?>
<formControlPr xmlns="http://schemas.microsoft.com/office/spreadsheetml/2009/9/main" objectType="CheckBox" fmlaLink="$R$148" lockText="1" noThreeD="1"/>
</file>

<file path=xl/ctrlProps/ctrlProp127.xml><?xml version="1.0" encoding="utf-8"?>
<formControlPr xmlns="http://schemas.microsoft.com/office/spreadsheetml/2009/9/main" objectType="CheckBox" fmlaLink="$R$152" lockText="1" noThreeD="1"/>
</file>

<file path=xl/ctrlProps/ctrlProp128.xml><?xml version="1.0" encoding="utf-8"?>
<formControlPr xmlns="http://schemas.microsoft.com/office/spreadsheetml/2009/9/main" objectType="CheckBox" fmlaLink="$R$153" lockText="1" noThreeD="1"/>
</file>

<file path=xl/ctrlProps/ctrlProp129.xml><?xml version="1.0" encoding="utf-8"?>
<formControlPr xmlns="http://schemas.microsoft.com/office/spreadsheetml/2009/9/main" objectType="CheckBox" fmlaLink="$R$155" lockText="1" noThreeD="1"/>
</file>

<file path=xl/ctrlProps/ctrlProp13.xml><?xml version="1.0" encoding="utf-8"?>
<formControlPr xmlns="http://schemas.microsoft.com/office/spreadsheetml/2009/9/main" objectType="CheckBox" checked="Checked" fmlaLink="'v1 Features'!$Q$47" lockText="1" noThreeD="1"/>
</file>

<file path=xl/ctrlProps/ctrlProp130.xml><?xml version="1.0" encoding="utf-8"?>
<formControlPr xmlns="http://schemas.microsoft.com/office/spreadsheetml/2009/9/main" objectType="CheckBox" fmlaLink="$R$156" lockText="1" noThreeD="1"/>
</file>

<file path=xl/ctrlProps/ctrlProp131.xml><?xml version="1.0" encoding="utf-8"?>
<formControlPr xmlns="http://schemas.microsoft.com/office/spreadsheetml/2009/9/main" objectType="CheckBox" fmlaLink="$R$157" lockText="1" noThreeD="1"/>
</file>

<file path=xl/ctrlProps/ctrlProp132.xml><?xml version="1.0" encoding="utf-8"?>
<formControlPr xmlns="http://schemas.microsoft.com/office/spreadsheetml/2009/9/main" objectType="CheckBox" fmlaLink="$R$158" lockText="1" noThreeD="1"/>
</file>

<file path=xl/ctrlProps/ctrlProp133.xml><?xml version="1.0" encoding="utf-8"?>
<formControlPr xmlns="http://schemas.microsoft.com/office/spreadsheetml/2009/9/main" objectType="CheckBox" fmlaLink="$R$159" lockText="1" noThreeD="1"/>
</file>

<file path=xl/ctrlProps/ctrlProp134.xml><?xml version="1.0" encoding="utf-8"?>
<formControlPr xmlns="http://schemas.microsoft.com/office/spreadsheetml/2009/9/main" objectType="CheckBox" fmlaLink="$R$160" lockText="1" noThreeD="1"/>
</file>

<file path=xl/ctrlProps/ctrlProp135.xml><?xml version="1.0" encoding="utf-8"?>
<formControlPr xmlns="http://schemas.microsoft.com/office/spreadsheetml/2009/9/main" objectType="CheckBox" fmlaLink="$R$161" lockText="1" noThreeD="1"/>
</file>

<file path=xl/ctrlProps/ctrlProp136.xml><?xml version="1.0" encoding="utf-8"?>
<formControlPr xmlns="http://schemas.microsoft.com/office/spreadsheetml/2009/9/main" objectType="CheckBox" fmlaLink="$R$162" lockText="1" noThreeD="1"/>
</file>

<file path=xl/ctrlProps/ctrlProp137.xml><?xml version="1.0" encoding="utf-8"?>
<formControlPr xmlns="http://schemas.microsoft.com/office/spreadsheetml/2009/9/main" objectType="CheckBox" fmlaLink="$R$163" lockText="1" noThreeD="1"/>
</file>

<file path=xl/ctrlProps/ctrlProp138.xml><?xml version="1.0" encoding="utf-8"?>
<formControlPr xmlns="http://schemas.microsoft.com/office/spreadsheetml/2009/9/main" objectType="CheckBox" fmlaLink="$R$164" lockText="1" noThreeD="1"/>
</file>

<file path=xl/ctrlProps/ctrlProp139.xml><?xml version="1.0" encoding="utf-8"?>
<formControlPr xmlns="http://schemas.microsoft.com/office/spreadsheetml/2009/9/main" objectType="CheckBox" fmlaLink="$R$165" lockText="1" noThreeD="1"/>
</file>

<file path=xl/ctrlProps/ctrlProp14.xml><?xml version="1.0" encoding="utf-8"?>
<formControlPr xmlns="http://schemas.microsoft.com/office/spreadsheetml/2009/9/main" objectType="CheckBox" checked="Checked" fmlaLink="'v1 Features'!$Q$47" lockText="1" noThreeD="1"/>
</file>

<file path=xl/ctrlProps/ctrlProp140.xml><?xml version="1.0" encoding="utf-8"?>
<formControlPr xmlns="http://schemas.microsoft.com/office/spreadsheetml/2009/9/main" objectType="CheckBox" fmlaLink="$R$166"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fmlaLink="$R$167" lockText="1" noThreeD="1"/>
</file>

<file path=xl/ctrlProps/ctrlProp143.xml><?xml version="1.0" encoding="utf-8"?>
<formControlPr xmlns="http://schemas.microsoft.com/office/spreadsheetml/2009/9/main" objectType="CheckBox" fmlaLink="$R$170" lockText="1" noThreeD="1"/>
</file>

<file path=xl/ctrlProps/ctrlProp144.xml><?xml version="1.0" encoding="utf-8"?>
<formControlPr xmlns="http://schemas.microsoft.com/office/spreadsheetml/2009/9/main" objectType="CheckBox" fmlaLink="$R$171" lockText="1" noThreeD="1"/>
</file>

<file path=xl/ctrlProps/ctrlProp145.xml><?xml version="1.0" encoding="utf-8"?>
<formControlPr xmlns="http://schemas.microsoft.com/office/spreadsheetml/2009/9/main" objectType="CheckBox" fmlaLink="$R$172"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fmlaLink="$R$178" lockText="1" noThreeD="1"/>
</file>

<file path=xl/ctrlProps/ctrlProp15.xml><?xml version="1.0" encoding="utf-8"?>
<formControlPr xmlns="http://schemas.microsoft.com/office/spreadsheetml/2009/9/main" objectType="CheckBox" checked="Checked" fmlaLink="'v1 Features'!$Q$47"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fmlaLink="$R$182" lockText="1" noThreeD="1"/>
</file>

<file path=xl/ctrlProps/ctrlProp154.xml><?xml version="1.0" encoding="utf-8"?>
<formControlPr xmlns="http://schemas.microsoft.com/office/spreadsheetml/2009/9/main" objectType="CheckBox" fmlaLink="$R$183" lockText="1" noThreeD="1"/>
</file>

<file path=xl/ctrlProps/ctrlProp155.xml><?xml version="1.0" encoding="utf-8"?>
<formControlPr xmlns="http://schemas.microsoft.com/office/spreadsheetml/2009/9/main" objectType="CheckBox" fmlaLink="$R$184"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v1 Features'!$Q$47" lockText="1" noThreeD="1"/>
</file>

<file path=xl/ctrlProps/ctrlProp160.xml><?xml version="1.0" encoding="utf-8"?>
<formControlPr xmlns="http://schemas.microsoft.com/office/spreadsheetml/2009/9/main" objectType="CheckBox" fmlaLink="$R$189" lockText="1" noThreeD="1"/>
</file>

<file path=xl/ctrlProps/ctrlProp161.xml><?xml version="1.0" encoding="utf-8"?>
<formControlPr xmlns="http://schemas.microsoft.com/office/spreadsheetml/2009/9/main" objectType="CheckBox" fmlaLink="$R$190" lockText="1" noThreeD="1"/>
</file>

<file path=xl/ctrlProps/ctrlProp162.xml><?xml version="1.0" encoding="utf-8"?>
<formControlPr xmlns="http://schemas.microsoft.com/office/spreadsheetml/2009/9/main" objectType="CheckBox" fmlaLink="$R$192" lockText="1" noThreeD="1"/>
</file>

<file path=xl/ctrlProps/ctrlProp163.xml><?xml version="1.0" encoding="utf-8"?>
<formControlPr xmlns="http://schemas.microsoft.com/office/spreadsheetml/2009/9/main" objectType="CheckBox" fmlaLink="$R$195" lockText="1" noThreeD="1"/>
</file>

<file path=xl/ctrlProps/ctrlProp164.xml><?xml version="1.0" encoding="utf-8"?>
<formControlPr xmlns="http://schemas.microsoft.com/office/spreadsheetml/2009/9/main" objectType="CheckBox" fmlaLink="$R$196" lockText="1" noThreeD="1"/>
</file>

<file path=xl/ctrlProps/ctrlProp165.xml><?xml version="1.0" encoding="utf-8"?>
<formControlPr xmlns="http://schemas.microsoft.com/office/spreadsheetml/2009/9/main" objectType="CheckBox" fmlaLink="$R$199" lockText="1" noThreeD="1"/>
</file>

<file path=xl/ctrlProps/ctrlProp166.xml><?xml version="1.0" encoding="utf-8"?>
<formControlPr xmlns="http://schemas.microsoft.com/office/spreadsheetml/2009/9/main" objectType="CheckBox" fmlaLink="$R$200" lockText="1" noThreeD="1"/>
</file>

<file path=xl/ctrlProps/ctrlProp167.xml><?xml version="1.0" encoding="utf-8"?>
<formControlPr xmlns="http://schemas.microsoft.com/office/spreadsheetml/2009/9/main" objectType="CheckBox" fmlaLink="$R$201" lockText="1" noThreeD="1"/>
</file>

<file path=xl/ctrlProps/ctrlProp168.xml><?xml version="1.0" encoding="utf-8"?>
<formControlPr xmlns="http://schemas.microsoft.com/office/spreadsheetml/2009/9/main" objectType="CheckBox" fmlaLink="$R$203" lockText="1" noThreeD="1"/>
</file>

<file path=xl/ctrlProps/ctrlProp169.xml><?xml version="1.0" encoding="utf-8"?>
<formControlPr xmlns="http://schemas.microsoft.com/office/spreadsheetml/2009/9/main" objectType="CheckBox" fmlaLink="$R$204" lockText="1" noThreeD="1"/>
</file>

<file path=xl/ctrlProps/ctrlProp17.xml><?xml version="1.0" encoding="utf-8"?>
<formControlPr xmlns="http://schemas.microsoft.com/office/spreadsheetml/2009/9/main" objectType="CheckBox" checked="Checked" fmlaLink="'v1 Features'!$Q$47" lockText="1" noThreeD="1"/>
</file>

<file path=xl/ctrlProps/ctrlProp170.xml><?xml version="1.0" encoding="utf-8"?>
<formControlPr xmlns="http://schemas.microsoft.com/office/spreadsheetml/2009/9/main" objectType="CheckBox" checked="Checked" fmlaLink="$R$205"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fmlaLink="$R$208" lockText="1" noThreeD="1"/>
</file>

<file path=xl/ctrlProps/ctrlProp173.xml><?xml version="1.0" encoding="utf-8"?>
<formControlPr xmlns="http://schemas.microsoft.com/office/spreadsheetml/2009/9/main" objectType="CheckBox" fmlaLink="$R$209" lockText="1" noThreeD="1"/>
</file>

<file path=xl/ctrlProps/ctrlProp174.xml><?xml version="1.0" encoding="utf-8"?>
<formControlPr xmlns="http://schemas.microsoft.com/office/spreadsheetml/2009/9/main" objectType="CheckBox" fmlaLink="$R$210" lockText="1" noThreeD="1"/>
</file>

<file path=xl/ctrlProps/ctrlProp175.xml><?xml version="1.0" encoding="utf-8"?>
<formControlPr xmlns="http://schemas.microsoft.com/office/spreadsheetml/2009/9/main" objectType="CheckBox" fmlaLink="$R$211" lockText="1" noThreeD="1"/>
</file>

<file path=xl/ctrlProps/ctrlProp176.xml><?xml version="1.0" encoding="utf-8"?>
<formControlPr xmlns="http://schemas.microsoft.com/office/spreadsheetml/2009/9/main" objectType="CheckBox" fmlaLink="$R$212"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fmlaLink="'v1 Features'!$Q$47"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fmlaLink="$R$220" lockText="1" noThreeD="1"/>
</file>

<file path=xl/ctrlProps/ctrlProp183.xml><?xml version="1.0" encoding="utf-8"?>
<formControlPr xmlns="http://schemas.microsoft.com/office/spreadsheetml/2009/9/main" objectType="CheckBox" fmlaLink="$R$221"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fmlaLink="$R$224" lockText="1" noThreeD="1"/>
</file>

<file path=xl/ctrlProps/ctrlProp186.xml><?xml version="1.0" encoding="utf-8"?>
<formControlPr xmlns="http://schemas.microsoft.com/office/spreadsheetml/2009/9/main" objectType="CheckBox" fmlaLink="$R$225" lockText="1" noThreeD="1"/>
</file>

<file path=xl/ctrlProps/ctrlProp187.xml><?xml version="1.0" encoding="utf-8"?>
<formControlPr xmlns="http://schemas.microsoft.com/office/spreadsheetml/2009/9/main" objectType="CheckBox" fmlaLink="$R$226" lockText="1" noThreeD="1"/>
</file>

<file path=xl/ctrlProps/ctrlProp188.xml><?xml version="1.0" encoding="utf-8"?>
<formControlPr xmlns="http://schemas.microsoft.com/office/spreadsheetml/2009/9/main" objectType="CheckBox" fmlaLink="$R$227" lockText="1" noThreeD="1"/>
</file>

<file path=xl/ctrlProps/ctrlProp189.xml><?xml version="1.0" encoding="utf-8"?>
<formControlPr xmlns="http://schemas.microsoft.com/office/spreadsheetml/2009/9/main" objectType="CheckBox" fmlaLink="$R$230" lockText="1" noThreeD="1"/>
</file>

<file path=xl/ctrlProps/ctrlProp19.xml><?xml version="1.0" encoding="utf-8"?>
<formControlPr xmlns="http://schemas.microsoft.com/office/spreadsheetml/2009/9/main" objectType="CheckBox" checked="Checked" fmlaLink="'v1 Features'!$Q$47" lockText="1" noThreeD="1"/>
</file>

<file path=xl/ctrlProps/ctrlProp190.xml><?xml version="1.0" encoding="utf-8"?>
<formControlPr xmlns="http://schemas.microsoft.com/office/spreadsheetml/2009/9/main" objectType="CheckBox" fmlaLink="$R$231" lockText="1" noThreeD="1"/>
</file>

<file path=xl/ctrlProps/ctrlProp191.xml><?xml version="1.0" encoding="utf-8"?>
<formControlPr xmlns="http://schemas.microsoft.com/office/spreadsheetml/2009/9/main" objectType="CheckBox" fmlaLink="$R$232" lockText="1" noThreeD="1"/>
</file>

<file path=xl/ctrlProps/ctrlProp192.xml><?xml version="1.0" encoding="utf-8"?>
<formControlPr xmlns="http://schemas.microsoft.com/office/spreadsheetml/2009/9/main" objectType="CheckBox" fmlaLink="$R$233" lockText="1" noThreeD="1"/>
</file>

<file path=xl/ctrlProps/ctrlProp193.xml><?xml version="1.0" encoding="utf-8"?>
<formControlPr xmlns="http://schemas.microsoft.com/office/spreadsheetml/2009/9/main" objectType="CheckBox" fmlaLink="$R$234" lockText="1" noThreeD="1"/>
</file>

<file path=xl/ctrlProps/ctrlProp194.xml><?xml version="1.0" encoding="utf-8"?>
<formControlPr xmlns="http://schemas.microsoft.com/office/spreadsheetml/2009/9/main" objectType="CheckBox" fmlaLink="$R$235" lockText="1" noThreeD="1"/>
</file>

<file path=xl/ctrlProps/ctrlProp195.xml><?xml version="1.0" encoding="utf-8"?>
<formControlPr xmlns="http://schemas.microsoft.com/office/spreadsheetml/2009/9/main" objectType="CheckBox" fmlaLink="$R$236" lockText="1" noThreeD="1"/>
</file>

<file path=xl/ctrlProps/ctrlProp196.xml><?xml version="1.0" encoding="utf-8"?>
<formControlPr xmlns="http://schemas.microsoft.com/office/spreadsheetml/2009/9/main" objectType="CheckBox" fmlaLink="$R$237" lockText="1" noThreeD="1"/>
</file>

<file path=xl/ctrlProps/ctrlProp197.xml><?xml version="1.0" encoding="utf-8"?>
<formControlPr xmlns="http://schemas.microsoft.com/office/spreadsheetml/2009/9/main" objectType="CheckBox" fmlaLink="$R$238" lockText="1" noThreeD="1"/>
</file>

<file path=xl/ctrlProps/ctrlProp198.xml><?xml version="1.0" encoding="utf-8"?>
<formControlPr xmlns="http://schemas.microsoft.com/office/spreadsheetml/2009/9/main" objectType="CheckBox" fmlaLink="$R$239" lockText="1" noThreeD="1"/>
</file>

<file path=xl/ctrlProps/ctrlProp199.xml><?xml version="1.0" encoding="utf-8"?>
<formControlPr xmlns="http://schemas.microsoft.com/office/spreadsheetml/2009/9/main" objectType="CheckBox" fmlaLink="$R$240"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v1 Features'!$Q$47"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fmlaLink="'v1 Features'!$Q$47"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fmlaLink="$R$262" lockText="1" noThreeD="1"/>
</file>

<file path=xl/ctrlProps/ctrlProp218.xml><?xml version="1.0" encoding="utf-8"?>
<formControlPr xmlns="http://schemas.microsoft.com/office/spreadsheetml/2009/9/main" objectType="CheckBox" fmlaLink="$R$263" lockText="1" noThreeD="1"/>
</file>

<file path=xl/ctrlProps/ctrlProp219.xml><?xml version="1.0" encoding="utf-8"?>
<formControlPr xmlns="http://schemas.microsoft.com/office/spreadsheetml/2009/9/main" objectType="CheckBox" fmlaLink="$R$264" lockText="1" noThreeD="1"/>
</file>

<file path=xl/ctrlProps/ctrlProp22.xml><?xml version="1.0" encoding="utf-8"?>
<formControlPr xmlns="http://schemas.microsoft.com/office/spreadsheetml/2009/9/main" objectType="CheckBox" checked="Checked" fmlaLink="'v1 Features'!$Q$47"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fmlaLink="$R$273" lockText="1" noThreeD="1"/>
</file>

<file path=xl/ctrlProps/ctrlProp226.xml><?xml version="1.0" encoding="utf-8"?>
<formControlPr xmlns="http://schemas.microsoft.com/office/spreadsheetml/2009/9/main" objectType="CheckBox" fmlaLink="$R$274" lockText="1" noThreeD="1"/>
</file>

<file path=xl/ctrlProps/ctrlProp227.xml><?xml version="1.0" encoding="utf-8"?>
<formControlPr xmlns="http://schemas.microsoft.com/office/spreadsheetml/2009/9/main" objectType="CheckBox" fmlaLink="$R$275" lockText="1" noThreeD="1"/>
</file>

<file path=xl/ctrlProps/ctrlProp228.xml><?xml version="1.0" encoding="utf-8"?>
<formControlPr xmlns="http://schemas.microsoft.com/office/spreadsheetml/2009/9/main" objectType="CheckBox" fmlaLink="$R$276" lockText="1" noThreeD="1"/>
</file>

<file path=xl/ctrlProps/ctrlProp229.xml><?xml version="1.0" encoding="utf-8"?>
<formControlPr xmlns="http://schemas.microsoft.com/office/spreadsheetml/2009/9/main" objectType="CheckBox" fmlaLink="$R$277" lockText="1" noThreeD="1"/>
</file>

<file path=xl/ctrlProps/ctrlProp23.xml><?xml version="1.0" encoding="utf-8"?>
<formControlPr xmlns="http://schemas.microsoft.com/office/spreadsheetml/2009/9/main" objectType="CheckBox" checked="Checked" fmlaLink="'v1 Features'!$Q$47" lockText="1" noThreeD="1"/>
</file>

<file path=xl/ctrlProps/ctrlProp230.xml><?xml version="1.0" encoding="utf-8"?>
<formControlPr xmlns="http://schemas.microsoft.com/office/spreadsheetml/2009/9/main" objectType="CheckBox" fmlaLink="$R$278" lockText="1" noThreeD="1"/>
</file>

<file path=xl/ctrlProps/ctrlProp231.xml><?xml version="1.0" encoding="utf-8"?>
<formControlPr xmlns="http://schemas.microsoft.com/office/spreadsheetml/2009/9/main" objectType="CheckBox" fmlaLink="$R$279" lockText="1" noThreeD="1"/>
</file>

<file path=xl/ctrlProps/ctrlProp232.xml><?xml version="1.0" encoding="utf-8"?>
<formControlPr xmlns="http://schemas.microsoft.com/office/spreadsheetml/2009/9/main" objectType="CheckBox" fmlaLink="$R$280" lockText="1" noThreeD="1"/>
</file>

<file path=xl/ctrlProps/ctrlProp233.xml><?xml version="1.0" encoding="utf-8"?>
<formControlPr xmlns="http://schemas.microsoft.com/office/spreadsheetml/2009/9/main" objectType="CheckBox" fmlaLink="$R$281" lockText="1" noThreeD="1"/>
</file>

<file path=xl/ctrlProps/ctrlProp234.xml><?xml version="1.0" encoding="utf-8"?>
<formControlPr xmlns="http://schemas.microsoft.com/office/spreadsheetml/2009/9/main" objectType="CheckBox" fmlaLink="$R$282" lockText="1" noThreeD="1"/>
</file>

<file path=xl/ctrlProps/ctrlProp235.xml><?xml version="1.0" encoding="utf-8"?>
<formControlPr xmlns="http://schemas.microsoft.com/office/spreadsheetml/2009/9/main" objectType="CheckBox" fmlaLink="$R$283" lockText="1" noThreeD="1"/>
</file>

<file path=xl/ctrlProps/ctrlProp236.xml><?xml version="1.0" encoding="utf-8"?>
<formControlPr xmlns="http://schemas.microsoft.com/office/spreadsheetml/2009/9/main" objectType="CheckBox" fmlaLink="$R$284" lockText="1" noThreeD="1"/>
</file>

<file path=xl/ctrlProps/ctrlProp237.xml><?xml version="1.0" encoding="utf-8"?>
<formControlPr xmlns="http://schemas.microsoft.com/office/spreadsheetml/2009/9/main" objectType="CheckBox" fmlaLink="$R$285" lockText="1" noThreeD="1"/>
</file>

<file path=xl/ctrlProps/ctrlProp238.xml><?xml version="1.0" encoding="utf-8"?>
<formControlPr xmlns="http://schemas.microsoft.com/office/spreadsheetml/2009/9/main" objectType="CheckBox" fmlaLink="$R$286" lockText="1" noThreeD="1"/>
</file>

<file path=xl/ctrlProps/ctrlProp239.xml><?xml version="1.0" encoding="utf-8"?>
<formControlPr xmlns="http://schemas.microsoft.com/office/spreadsheetml/2009/9/main" objectType="CheckBox" checked="Checked" fmlaLink="$R$288" lockText="1" noThreeD="1"/>
</file>

<file path=xl/ctrlProps/ctrlProp24.xml><?xml version="1.0" encoding="utf-8"?>
<formControlPr xmlns="http://schemas.microsoft.com/office/spreadsheetml/2009/9/main" objectType="CheckBox" checked="Checked" fmlaLink="'v1 Features'!$Q$47" lockText="1" noThreeD="1"/>
</file>

<file path=xl/ctrlProps/ctrlProp240.xml><?xml version="1.0" encoding="utf-8"?>
<formControlPr xmlns="http://schemas.microsoft.com/office/spreadsheetml/2009/9/main" objectType="CheckBox" fmlaLink="$R$291" lockText="1" noThreeD="1"/>
</file>

<file path=xl/ctrlProps/ctrlProp241.xml><?xml version="1.0" encoding="utf-8"?>
<formControlPr xmlns="http://schemas.microsoft.com/office/spreadsheetml/2009/9/main" objectType="CheckBox" fmlaLink="$R$289" lockText="1" noThreeD="1"/>
</file>

<file path=xl/ctrlProps/ctrlProp242.xml><?xml version="1.0" encoding="utf-8"?>
<formControlPr xmlns="http://schemas.microsoft.com/office/spreadsheetml/2009/9/main" objectType="CheckBox" fmlaLink="$R$292" lockText="1" noThreeD="1"/>
</file>

<file path=xl/ctrlProps/ctrlProp243.xml><?xml version="1.0" encoding="utf-8"?>
<formControlPr xmlns="http://schemas.microsoft.com/office/spreadsheetml/2009/9/main" objectType="CheckBox" fmlaLink="$R$294"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fmlaLink="'v1 Features'!$Q$47"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fmlaLink="$R$314" lockText="1" noThreeD="1"/>
</file>

<file path=xl/ctrlProps/ctrlProp257.xml><?xml version="1.0" encoding="utf-8"?>
<formControlPr xmlns="http://schemas.microsoft.com/office/spreadsheetml/2009/9/main" objectType="CheckBox" fmlaLink="$R$315" lockText="1" noThreeD="1"/>
</file>

<file path=xl/ctrlProps/ctrlProp258.xml><?xml version="1.0" encoding="utf-8"?>
<formControlPr xmlns="http://schemas.microsoft.com/office/spreadsheetml/2009/9/main" objectType="CheckBox" fmlaLink="$R$318" lockText="1" noThreeD="1"/>
</file>

<file path=xl/ctrlProps/ctrlProp259.xml><?xml version="1.0" encoding="utf-8"?>
<formControlPr xmlns="http://schemas.microsoft.com/office/spreadsheetml/2009/9/main" objectType="CheckBox" fmlaLink="$R$319" lockText="1" noThreeD="1"/>
</file>

<file path=xl/ctrlProps/ctrlProp26.xml><?xml version="1.0" encoding="utf-8"?>
<formControlPr xmlns="http://schemas.microsoft.com/office/spreadsheetml/2009/9/main" objectType="CheckBox" checked="Checked" fmlaLink="'v1 Features'!$Q$47" lockText="1" noThreeD="1"/>
</file>

<file path=xl/ctrlProps/ctrlProp260.xml><?xml version="1.0" encoding="utf-8"?>
<formControlPr xmlns="http://schemas.microsoft.com/office/spreadsheetml/2009/9/main" objectType="CheckBox" fmlaLink="$R$320" lockText="1" noThreeD="1"/>
</file>

<file path=xl/ctrlProps/ctrlProp261.xml><?xml version="1.0" encoding="utf-8"?>
<formControlPr xmlns="http://schemas.microsoft.com/office/spreadsheetml/2009/9/main" objectType="CheckBox" fmlaLink="$R$321" lockText="1" noThreeD="1"/>
</file>

<file path=xl/ctrlProps/ctrlProp262.xml><?xml version="1.0" encoding="utf-8"?>
<formControlPr xmlns="http://schemas.microsoft.com/office/spreadsheetml/2009/9/main" objectType="CheckBox" fmlaLink="$R$322" lockText="1" noThreeD="1"/>
</file>

<file path=xl/ctrlProps/ctrlProp263.xml><?xml version="1.0" encoding="utf-8"?>
<formControlPr xmlns="http://schemas.microsoft.com/office/spreadsheetml/2009/9/main" objectType="CheckBox" fmlaLink="$R$328" lockText="1" noThreeD="1"/>
</file>

<file path=xl/ctrlProps/ctrlProp264.xml><?xml version="1.0" encoding="utf-8"?>
<formControlPr xmlns="http://schemas.microsoft.com/office/spreadsheetml/2009/9/main" objectType="CheckBox" fmlaLink="$R$331" lockText="1" noThreeD="1"/>
</file>

<file path=xl/ctrlProps/ctrlProp265.xml><?xml version="1.0" encoding="utf-8"?>
<formControlPr xmlns="http://schemas.microsoft.com/office/spreadsheetml/2009/9/main" objectType="CheckBox" fmlaLink="$R$332" lockText="1" noThreeD="1"/>
</file>

<file path=xl/ctrlProps/ctrlProp266.xml><?xml version="1.0" encoding="utf-8"?>
<formControlPr xmlns="http://schemas.microsoft.com/office/spreadsheetml/2009/9/main" objectType="CheckBox" fmlaLink="$R$337" lockText="1" noThreeD="1"/>
</file>

<file path=xl/ctrlProps/ctrlProp267.xml><?xml version="1.0" encoding="utf-8"?>
<formControlPr xmlns="http://schemas.microsoft.com/office/spreadsheetml/2009/9/main" objectType="CheckBox" fmlaLink="$R$339" lockText="1" noThreeD="1"/>
</file>

<file path=xl/ctrlProps/ctrlProp268.xml><?xml version="1.0" encoding="utf-8"?>
<formControlPr xmlns="http://schemas.microsoft.com/office/spreadsheetml/2009/9/main" objectType="CheckBox" fmlaLink="$R$341" lockText="1" noThreeD="1"/>
</file>

<file path=xl/ctrlProps/ctrlProp269.xml><?xml version="1.0" encoding="utf-8"?>
<formControlPr xmlns="http://schemas.microsoft.com/office/spreadsheetml/2009/9/main" objectType="CheckBox" fmlaLink="$R$343" lockText="1" noThreeD="1"/>
</file>

<file path=xl/ctrlProps/ctrlProp27.xml><?xml version="1.0" encoding="utf-8"?>
<formControlPr xmlns="http://schemas.microsoft.com/office/spreadsheetml/2009/9/main" objectType="CheckBox" checked="Checked" fmlaLink="'v1 Features'!$Q$47" lockText="1" noThreeD="1"/>
</file>

<file path=xl/ctrlProps/ctrlProp270.xml><?xml version="1.0" encoding="utf-8"?>
<formControlPr xmlns="http://schemas.microsoft.com/office/spreadsheetml/2009/9/main" objectType="CheckBox" fmlaLink="$R$348"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fmlaLink="$R$351" lockText="1" noThreeD="1"/>
</file>

<file path=xl/ctrlProps/ctrlProp273.xml><?xml version="1.0" encoding="utf-8"?>
<formControlPr xmlns="http://schemas.microsoft.com/office/spreadsheetml/2009/9/main" objectType="CheckBox" fmlaLink="$R$352" lockText="1" noThreeD="1"/>
</file>

<file path=xl/ctrlProps/ctrlProp274.xml><?xml version="1.0" encoding="utf-8"?>
<formControlPr xmlns="http://schemas.microsoft.com/office/spreadsheetml/2009/9/main" objectType="CheckBox" fmlaLink="$R$353" lockText="1" noThreeD="1"/>
</file>

<file path=xl/ctrlProps/ctrlProp275.xml><?xml version="1.0" encoding="utf-8"?>
<formControlPr xmlns="http://schemas.microsoft.com/office/spreadsheetml/2009/9/main" objectType="CheckBox" fmlaLink="$R$354" lockText="1" noThreeD="1"/>
</file>

<file path=xl/ctrlProps/ctrlProp276.xml><?xml version="1.0" encoding="utf-8"?>
<formControlPr xmlns="http://schemas.microsoft.com/office/spreadsheetml/2009/9/main" objectType="CheckBox" fmlaLink="$R$355" lockText="1" noThreeD="1"/>
</file>

<file path=xl/ctrlProps/ctrlProp277.xml><?xml version="1.0" encoding="utf-8"?>
<formControlPr xmlns="http://schemas.microsoft.com/office/spreadsheetml/2009/9/main" objectType="CheckBox" fmlaLink="$R$362" lockText="1" noThreeD="1"/>
</file>

<file path=xl/ctrlProps/ctrlProp278.xml><?xml version="1.0" encoding="utf-8"?>
<formControlPr xmlns="http://schemas.microsoft.com/office/spreadsheetml/2009/9/main" objectType="CheckBox" fmlaLink="$R$363" lockText="1" noThreeD="1"/>
</file>

<file path=xl/ctrlProps/ctrlProp279.xml><?xml version="1.0" encoding="utf-8"?>
<formControlPr xmlns="http://schemas.microsoft.com/office/spreadsheetml/2009/9/main" objectType="CheckBox" fmlaLink="$R$364" lockText="1" noThreeD="1"/>
</file>

<file path=xl/ctrlProps/ctrlProp28.xml><?xml version="1.0" encoding="utf-8"?>
<formControlPr xmlns="http://schemas.microsoft.com/office/spreadsheetml/2009/9/main" objectType="CheckBox" checked="Checked" fmlaLink="'v1 Features'!$Q$47" lockText="1" noThreeD="1"/>
</file>

<file path=xl/ctrlProps/ctrlProp280.xml><?xml version="1.0" encoding="utf-8"?>
<formControlPr xmlns="http://schemas.microsoft.com/office/spreadsheetml/2009/9/main" objectType="CheckBox" fmlaLink="$R$365" lockText="1" noThreeD="1"/>
</file>

<file path=xl/ctrlProps/ctrlProp281.xml><?xml version="1.0" encoding="utf-8"?>
<formControlPr xmlns="http://schemas.microsoft.com/office/spreadsheetml/2009/9/main" objectType="CheckBox" fmlaLink="$R$366" lockText="1" noThreeD="1"/>
</file>

<file path=xl/ctrlProps/ctrlProp282.xml><?xml version="1.0" encoding="utf-8"?>
<formControlPr xmlns="http://schemas.microsoft.com/office/spreadsheetml/2009/9/main" objectType="CheckBox" fmlaLink="$R$367" lockText="1" noThreeD="1"/>
</file>

<file path=xl/ctrlProps/ctrlProp283.xml><?xml version="1.0" encoding="utf-8"?>
<formControlPr xmlns="http://schemas.microsoft.com/office/spreadsheetml/2009/9/main" objectType="CheckBox" fmlaLink="$R$368" lockText="1" noThreeD="1"/>
</file>

<file path=xl/ctrlProps/ctrlProp284.xml><?xml version="1.0" encoding="utf-8"?>
<formControlPr xmlns="http://schemas.microsoft.com/office/spreadsheetml/2009/9/main" objectType="CheckBox" fmlaLink="$R$369" lockText="1" noThreeD="1"/>
</file>

<file path=xl/ctrlProps/ctrlProp285.xml><?xml version="1.0" encoding="utf-8"?>
<formControlPr xmlns="http://schemas.microsoft.com/office/spreadsheetml/2009/9/main" objectType="CheckBox" fmlaLink="$R$370" lockText="1" noThreeD="1"/>
</file>

<file path=xl/ctrlProps/ctrlProp286.xml><?xml version="1.0" encoding="utf-8"?>
<formControlPr xmlns="http://schemas.microsoft.com/office/spreadsheetml/2009/9/main" objectType="CheckBox" fmlaLink="$R$371" lockText="1" noThreeD="1"/>
</file>

<file path=xl/ctrlProps/ctrlProp287.xml><?xml version="1.0" encoding="utf-8"?>
<formControlPr xmlns="http://schemas.microsoft.com/office/spreadsheetml/2009/9/main" objectType="CheckBox" fmlaLink="$R$372"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fmlaLink="'v1 Features'!$Q$47"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checked="Checked"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fmlaLink="$R$149" lockText="1" noThreeD="1"/>
</file>

<file path=xl/ctrlProps/ctrlProp297.xml><?xml version="1.0" encoding="utf-8"?>
<formControlPr xmlns="http://schemas.microsoft.com/office/spreadsheetml/2009/9/main" objectType="CheckBox" fmlaLink="$R$150" lockText="1" noThreeD="1"/>
</file>

<file path=xl/ctrlProps/ctrlProp298.xml><?xml version="1.0" encoding="utf-8"?>
<formControlPr xmlns="http://schemas.microsoft.com/office/spreadsheetml/2009/9/main" objectType="CheckBox" fmlaLink="$R$151"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fmlaLink="'v1 Features'!$Q$47" lockText="1" noThreeD="1"/>
</file>

<file path=xl/ctrlProps/ctrlProp300.xml><?xml version="1.0" encoding="utf-8"?>
<formControlPr xmlns="http://schemas.microsoft.com/office/spreadsheetml/2009/9/main" objectType="CheckBox" fmlaLink="$R$193" lockText="1" noThreeD="1"/>
</file>

<file path=xl/ctrlProps/ctrlProp301.xml><?xml version="1.0" encoding="utf-8"?>
<formControlPr xmlns="http://schemas.microsoft.com/office/spreadsheetml/2009/9/main" objectType="CheckBox" fmlaLink="$R$194" lockText="1" noThreeD="1"/>
</file>

<file path=xl/ctrlProps/ctrlProp302.xml><?xml version="1.0" encoding="utf-8"?>
<formControlPr xmlns="http://schemas.microsoft.com/office/spreadsheetml/2009/9/main" objectType="CheckBox" fmlaLink="$R$206"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fmlaLink="$R$207"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fmlaLink="'v1 Features'!$Q$47"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fmlaLink="'v1 Features'!$Q$47" lockText="1" noThreeD="1"/>
</file>

<file path=xl/ctrlProps/ctrlProp33.xml><?xml version="1.0" encoding="utf-8"?>
<formControlPr xmlns="http://schemas.microsoft.com/office/spreadsheetml/2009/9/main" objectType="CheckBox" checked="Checked" fmlaLink="'v1 Features'!$Q$47" lockText="1" noThreeD="1"/>
</file>

<file path=xl/ctrlProps/ctrlProp34.xml><?xml version="1.0" encoding="utf-8"?>
<formControlPr xmlns="http://schemas.microsoft.com/office/spreadsheetml/2009/9/main" objectType="CheckBox" checked="Checked" fmlaLink="'v1 Features'!$Q$47" lockText="1" noThreeD="1"/>
</file>

<file path=xl/ctrlProps/ctrlProp35.xml><?xml version="1.0" encoding="utf-8"?>
<formControlPr xmlns="http://schemas.microsoft.com/office/spreadsheetml/2009/9/main" objectType="CheckBox" checked="Checked" fmlaLink="'v1 Features'!$Q$47" lockText="1" noThreeD="1"/>
</file>

<file path=xl/ctrlProps/ctrlProp36.xml><?xml version="1.0" encoding="utf-8"?>
<formControlPr xmlns="http://schemas.microsoft.com/office/spreadsheetml/2009/9/main" objectType="CheckBox" checked="Checked" fmlaLink="'v1 Features'!$Q$47" lockText="1" noThreeD="1"/>
</file>

<file path=xl/ctrlProps/ctrlProp37.xml><?xml version="1.0" encoding="utf-8"?>
<formControlPr xmlns="http://schemas.microsoft.com/office/spreadsheetml/2009/9/main" objectType="CheckBox" checked="Checked" fmlaLink="'v1 Features'!$Q$47" lockText="1" noThreeD="1"/>
</file>

<file path=xl/ctrlProps/ctrlProp38.xml><?xml version="1.0" encoding="utf-8"?>
<formControlPr xmlns="http://schemas.microsoft.com/office/spreadsheetml/2009/9/main" objectType="CheckBox" checked="Checked" fmlaLink="'v1 Features'!$Q$47" lockText="1" noThreeD="1"/>
</file>

<file path=xl/ctrlProps/ctrlProp39.xml><?xml version="1.0" encoding="utf-8"?>
<formControlPr xmlns="http://schemas.microsoft.com/office/spreadsheetml/2009/9/main" objectType="CheckBox" checked="Checked" fmlaLink="'v1 Features'!$Q$47"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fmlaLink="'v1 Features'!$Q$47" lockText="1" noThreeD="1"/>
</file>

<file path=xl/ctrlProps/ctrlProp41.xml><?xml version="1.0" encoding="utf-8"?>
<formControlPr xmlns="http://schemas.microsoft.com/office/spreadsheetml/2009/9/main" objectType="CheckBox" fmlaLink="$R$47" lockText="1" noThreeD="1"/>
</file>

<file path=xl/ctrlProps/ctrlProp42.xml><?xml version="1.0" encoding="utf-8"?>
<formControlPr xmlns="http://schemas.microsoft.com/office/spreadsheetml/2009/9/main" objectType="CheckBox" fmlaLink="$R$48" lockText="1" noThreeD="1"/>
</file>

<file path=xl/ctrlProps/ctrlProp43.xml><?xml version="1.0" encoding="utf-8"?>
<formControlPr xmlns="http://schemas.microsoft.com/office/spreadsheetml/2009/9/main" objectType="CheckBox" fmlaLink="$R$49" noThreeD="1"/>
</file>

<file path=xl/ctrlProps/ctrlProp44.xml><?xml version="1.0" encoding="utf-8"?>
<formControlPr xmlns="http://schemas.microsoft.com/office/spreadsheetml/2009/9/main" objectType="CheckBox" fmlaLink="$R$50" noThreeD="1"/>
</file>

<file path=xl/ctrlProps/ctrlProp45.xml><?xml version="1.0" encoding="utf-8"?>
<formControlPr xmlns="http://schemas.microsoft.com/office/spreadsheetml/2009/9/main" objectType="CheckBox" fmlaLink="$R$51" noThreeD="1"/>
</file>

<file path=xl/ctrlProps/ctrlProp46.xml><?xml version="1.0" encoding="utf-8"?>
<formControlPr xmlns="http://schemas.microsoft.com/office/spreadsheetml/2009/9/main" objectType="CheckBox" fmlaLink="$R$52" noThreeD="1"/>
</file>

<file path=xl/ctrlProps/ctrlProp47.xml><?xml version="1.0" encoding="utf-8"?>
<formControlPr xmlns="http://schemas.microsoft.com/office/spreadsheetml/2009/9/main" objectType="CheckBox" fmlaLink="$R$53" noThreeD="1"/>
</file>

<file path=xl/ctrlProps/ctrlProp48.xml><?xml version="1.0" encoding="utf-8"?>
<formControlPr xmlns="http://schemas.microsoft.com/office/spreadsheetml/2009/9/main" objectType="CheckBox" fmlaLink="$R$54" noThreeD="1"/>
</file>

<file path=xl/ctrlProps/ctrlProp49.xml><?xml version="1.0" encoding="utf-8"?>
<formControlPr xmlns="http://schemas.microsoft.com/office/spreadsheetml/2009/9/main" objectType="CheckBox" fmlaLink="$R$55"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fmlaLink="$R$56" noThreeD="1"/>
</file>

<file path=xl/ctrlProps/ctrlProp51.xml><?xml version="1.0" encoding="utf-8"?>
<formControlPr xmlns="http://schemas.microsoft.com/office/spreadsheetml/2009/9/main" objectType="CheckBox" fmlaLink="$R$57" lockText="1" noThreeD="1"/>
</file>

<file path=xl/ctrlProps/ctrlProp52.xml><?xml version="1.0" encoding="utf-8"?>
<formControlPr xmlns="http://schemas.microsoft.com/office/spreadsheetml/2009/9/main" objectType="CheckBox" fmlaLink="$R$58" noThreeD="1"/>
</file>

<file path=xl/ctrlProps/ctrlProp53.xml><?xml version="1.0" encoding="utf-8"?>
<formControlPr xmlns="http://schemas.microsoft.com/office/spreadsheetml/2009/9/main" objectType="CheckBox" fmlaLink="$R$59" lockText="1" noThreeD="1"/>
</file>

<file path=xl/ctrlProps/ctrlProp54.xml><?xml version="1.0" encoding="utf-8"?>
<formControlPr xmlns="http://schemas.microsoft.com/office/spreadsheetml/2009/9/main" objectType="CheckBox" fmlaLink="$R$60" lockText="1" noThreeD="1"/>
</file>

<file path=xl/ctrlProps/ctrlProp55.xml><?xml version="1.0" encoding="utf-8"?>
<formControlPr xmlns="http://schemas.microsoft.com/office/spreadsheetml/2009/9/main" objectType="CheckBox" fmlaLink="$R$61" lockText="1" noThreeD="1"/>
</file>

<file path=xl/ctrlProps/ctrlProp56.xml><?xml version="1.0" encoding="utf-8"?>
<formControlPr xmlns="http://schemas.microsoft.com/office/spreadsheetml/2009/9/main" objectType="CheckBox" fmlaLink="$R$62" lockText="1" noThreeD="1"/>
</file>

<file path=xl/ctrlProps/ctrlProp57.xml><?xml version="1.0" encoding="utf-8"?>
<formControlPr xmlns="http://schemas.microsoft.com/office/spreadsheetml/2009/9/main" objectType="CheckBox" fmlaLink="$R$64" lockText="1" noThreeD="1"/>
</file>

<file path=xl/ctrlProps/ctrlProp58.xml><?xml version="1.0" encoding="utf-8"?>
<formControlPr xmlns="http://schemas.microsoft.com/office/spreadsheetml/2009/9/main" objectType="CheckBox" fmlaLink="$R$65" lockText="1" noThreeD="1"/>
</file>

<file path=xl/ctrlProps/ctrlProp59.xml><?xml version="1.0" encoding="utf-8"?>
<formControlPr xmlns="http://schemas.microsoft.com/office/spreadsheetml/2009/9/main" objectType="CheckBox" fmlaLink="$R$66"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fmlaLink="$R$68" lockText="1" noThreeD="1"/>
</file>

<file path=xl/ctrlProps/ctrlProp61.xml><?xml version="1.0" encoding="utf-8"?>
<formControlPr xmlns="http://schemas.microsoft.com/office/spreadsheetml/2009/9/main" objectType="CheckBox" fmlaLink="$R$69" lockText="1" noThreeD="1"/>
</file>

<file path=xl/ctrlProps/ctrlProp62.xml><?xml version="1.0" encoding="utf-8"?>
<formControlPr xmlns="http://schemas.microsoft.com/office/spreadsheetml/2009/9/main" objectType="CheckBox" fmlaLink="$R$70" lockText="1" noThreeD="1"/>
</file>

<file path=xl/ctrlProps/ctrlProp63.xml><?xml version="1.0" encoding="utf-8"?>
<formControlPr xmlns="http://schemas.microsoft.com/office/spreadsheetml/2009/9/main" objectType="CheckBox" fmlaLink="$R$71" lockText="1" noThreeD="1"/>
</file>

<file path=xl/ctrlProps/ctrlProp64.xml><?xml version="1.0" encoding="utf-8"?>
<formControlPr xmlns="http://schemas.microsoft.com/office/spreadsheetml/2009/9/main" objectType="CheckBox" fmlaLink="$R$72" lockText="1" noThreeD="1"/>
</file>

<file path=xl/ctrlProps/ctrlProp65.xml><?xml version="1.0" encoding="utf-8"?>
<formControlPr xmlns="http://schemas.microsoft.com/office/spreadsheetml/2009/9/main" objectType="CheckBox" fmlaLink="$R$73" lockText="1" noThreeD="1"/>
</file>

<file path=xl/ctrlProps/ctrlProp66.xml><?xml version="1.0" encoding="utf-8"?>
<formControlPr xmlns="http://schemas.microsoft.com/office/spreadsheetml/2009/9/main" objectType="CheckBox" fmlaLink="$R$74" lockText="1" noThreeD="1"/>
</file>

<file path=xl/ctrlProps/ctrlProp67.xml><?xml version="1.0" encoding="utf-8"?>
<formControlPr xmlns="http://schemas.microsoft.com/office/spreadsheetml/2009/9/main" objectType="CheckBox" fmlaLink="$R$75" lockText="1" noThreeD="1"/>
</file>

<file path=xl/ctrlProps/ctrlProp68.xml><?xml version="1.0" encoding="utf-8"?>
<formControlPr xmlns="http://schemas.microsoft.com/office/spreadsheetml/2009/9/main" objectType="CheckBox" fmlaLink="$R$76" lockText="1" noThreeD="1"/>
</file>

<file path=xl/ctrlProps/ctrlProp69.xml><?xml version="1.0" encoding="utf-8"?>
<formControlPr xmlns="http://schemas.microsoft.com/office/spreadsheetml/2009/9/main" objectType="CheckBox" fmlaLink="$R$77" lockText="1" noThreeD="1"/>
</file>

<file path=xl/ctrlProps/ctrlProp7.xml><?xml version="1.0" encoding="utf-8"?>
<formControlPr xmlns="http://schemas.microsoft.com/office/spreadsheetml/2009/9/main" objectType="CheckBox" checked="Checked" fmlaLink="'v1 Features'!$Q$47" lockText="1" noThreeD="1"/>
</file>

<file path=xl/ctrlProps/ctrlProp70.xml><?xml version="1.0" encoding="utf-8"?>
<formControlPr xmlns="http://schemas.microsoft.com/office/spreadsheetml/2009/9/main" objectType="CheckBox" fmlaLink="$R$78" lockText="1" noThreeD="1"/>
</file>

<file path=xl/ctrlProps/ctrlProp71.xml><?xml version="1.0" encoding="utf-8"?>
<formControlPr xmlns="http://schemas.microsoft.com/office/spreadsheetml/2009/9/main" objectType="CheckBox" fmlaLink="$R$79" lockText="1" noThreeD="1"/>
</file>

<file path=xl/ctrlProps/ctrlProp72.xml><?xml version="1.0" encoding="utf-8"?>
<formControlPr xmlns="http://schemas.microsoft.com/office/spreadsheetml/2009/9/main" objectType="CheckBox" fmlaLink="$R$80" lockText="1" noThreeD="1"/>
</file>

<file path=xl/ctrlProps/ctrlProp73.xml><?xml version="1.0" encoding="utf-8"?>
<formControlPr xmlns="http://schemas.microsoft.com/office/spreadsheetml/2009/9/main" objectType="CheckBox" fmlaLink="$R$81" lockText="1" noThreeD="1"/>
</file>

<file path=xl/ctrlProps/ctrlProp74.xml><?xml version="1.0" encoding="utf-8"?>
<formControlPr xmlns="http://schemas.microsoft.com/office/spreadsheetml/2009/9/main" objectType="CheckBox" fmlaLink="$R$82" lockText="1" noThreeD="1"/>
</file>

<file path=xl/ctrlProps/ctrlProp75.xml><?xml version="1.0" encoding="utf-8"?>
<formControlPr xmlns="http://schemas.microsoft.com/office/spreadsheetml/2009/9/main" objectType="CheckBox" fmlaLink="$R$84" lockText="1" noThreeD="1"/>
</file>

<file path=xl/ctrlProps/ctrlProp76.xml><?xml version="1.0" encoding="utf-8"?>
<formControlPr xmlns="http://schemas.microsoft.com/office/spreadsheetml/2009/9/main" objectType="CheckBox" fmlaLink="$R$86" lockText="1" noThreeD="1"/>
</file>

<file path=xl/ctrlProps/ctrlProp77.xml><?xml version="1.0" encoding="utf-8"?>
<formControlPr xmlns="http://schemas.microsoft.com/office/spreadsheetml/2009/9/main" objectType="CheckBox" fmlaLink="$R$87" lockText="1" noThreeD="1"/>
</file>

<file path=xl/ctrlProps/ctrlProp78.xml><?xml version="1.0" encoding="utf-8"?>
<formControlPr xmlns="http://schemas.microsoft.com/office/spreadsheetml/2009/9/main" objectType="CheckBox" fmlaLink="$R$88" lockText="1" noThreeD="1"/>
</file>

<file path=xl/ctrlProps/ctrlProp79.xml><?xml version="1.0" encoding="utf-8"?>
<formControlPr xmlns="http://schemas.microsoft.com/office/spreadsheetml/2009/9/main" objectType="CheckBox" fmlaLink="$R$89" lockText="1" noThreeD="1"/>
</file>

<file path=xl/ctrlProps/ctrlProp8.xml><?xml version="1.0" encoding="utf-8"?>
<formControlPr xmlns="http://schemas.microsoft.com/office/spreadsheetml/2009/9/main" objectType="CheckBox" checked="Checked" fmlaLink="'v1 Features'!$Q$47" lockText="1" noThreeD="1"/>
</file>

<file path=xl/ctrlProps/ctrlProp80.xml><?xml version="1.0" encoding="utf-8"?>
<formControlPr xmlns="http://schemas.microsoft.com/office/spreadsheetml/2009/9/main" objectType="CheckBox" fmlaLink="$R$90" lockText="1" noThreeD="1"/>
</file>

<file path=xl/ctrlProps/ctrlProp81.xml><?xml version="1.0" encoding="utf-8"?>
<formControlPr xmlns="http://schemas.microsoft.com/office/spreadsheetml/2009/9/main" objectType="CheckBox" fmlaLink="$R$91" lockText="1" noThreeD="1"/>
</file>

<file path=xl/ctrlProps/ctrlProp82.xml><?xml version="1.0" encoding="utf-8"?>
<formControlPr xmlns="http://schemas.microsoft.com/office/spreadsheetml/2009/9/main" objectType="CheckBox" fmlaLink="$R$92" lockText="1" noThreeD="1"/>
</file>

<file path=xl/ctrlProps/ctrlProp83.xml><?xml version="1.0" encoding="utf-8"?>
<formControlPr xmlns="http://schemas.microsoft.com/office/spreadsheetml/2009/9/main" objectType="CheckBox" fmlaLink="$R$93" lockText="1" noThreeD="1"/>
</file>

<file path=xl/ctrlProps/ctrlProp84.xml><?xml version="1.0" encoding="utf-8"?>
<formControlPr xmlns="http://schemas.microsoft.com/office/spreadsheetml/2009/9/main" objectType="CheckBox" checked="Checked" fmlaLink="'v1 Features'!$Q$47"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fmlaLink="'v1 Features'!$Q$47"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fmlaLink="$R$112" lockText="1" noThreeD="1"/>
</file>

<file path=xl/ctrlProps/ctrlProp95.xml><?xml version="1.0" encoding="utf-8"?>
<formControlPr xmlns="http://schemas.microsoft.com/office/spreadsheetml/2009/9/main" objectType="CheckBox" fmlaLink="$R$113" lockText="1" noThreeD="1"/>
</file>

<file path=xl/ctrlProps/ctrlProp96.xml><?xml version="1.0" encoding="utf-8"?>
<formControlPr xmlns="http://schemas.microsoft.com/office/spreadsheetml/2009/9/main" objectType="CheckBox" fmlaLink="$R$114" lockText="1" noThreeD="1"/>
</file>

<file path=xl/ctrlProps/ctrlProp97.xml><?xml version="1.0" encoding="utf-8"?>
<formControlPr xmlns="http://schemas.microsoft.com/office/spreadsheetml/2009/9/main" objectType="CheckBox" fmlaLink="$R$115" lockText="1" noThreeD="1"/>
</file>

<file path=xl/ctrlProps/ctrlProp98.xml><?xml version="1.0" encoding="utf-8"?>
<formControlPr xmlns="http://schemas.microsoft.com/office/spreadsheetml/2009/9/main" objectType="CheckBox" fmlaLink="$R$116" lockText="1" noThreeD="1"/>
</file>

<file path=xl/ctrlProps/ctrlProp99.xml><?xml version="1.0" encoding="utf-8"?>
<formControlPr xmlns="http://schemas.microsoft.com/office/spreadsheetml/2009/9/main" objectType="CheckBox" fmlaLink="$R$11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158750</xdr:colOff>
      <xdr:row>1</xdr:row>
      <xdr:rowOff>174625</xdr:rowOff>
    </xdr:from>
    <xdr:to>
      <xdr:col>1</xdr:col>
      <xdr:colOff>2444750</xdr:colOff>
      <xdr:row>5</xdr:row>
      <xdr:rowOff>302858</xdr:rowOff>
    </xdr:to>
    <xdr:pic>
      <xdr:nvPicPr>
        <xdr:cNvPr id="2" name="Picture 1">
          <a:extLst>
            <a:ext uri="{FF2B5EF4-FFF2-40B4-BE49-F238E27FC236}">
              <a16:creationId xmlns="" xmlns:a16="http://schemas.microsoft.com/office/drawing/2014/main" id="{E2755763-4DA7-6A49-B0E3-E6B9FDD51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6550" y="263525"/>
          <a:ext cx="2286000" cy="1207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431800</xdr:colOff>
          <xdr:row>4</xdr:row>
          <xdr:rowOff>25400</xdr:rowOff>
        </xdr:from>
        <xdr:to>
          <xdr:col>4</xdr:col>
          <xdr:colOff>114300</xdr:colOff>
          <xdr:row>4</xdr:row>
          <xdr:rowOff>292100</xdr:rowOff>
        </xdr:to>
        <xdr:sp macro="" textlink="">
          <xdr:nvSpPr>
            <xdr:cNvPr id="8193" name="Check Box 1" descr="Feature 01" hidden="1">
              <a:extLst>
                <a:ext uri="{63B3BB69-23CF-44E3-9099-C40C66FF867C}">
                  <a14:compatExt spid="_x0000_s8193"/>
                </a:ext>
                <a:ext uri="{FF2B5EF4-FFF2-40B4-BE49-F238E27FC236}">
                  <a16:creationId xmlns=""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431800</xdr:colOff>
          <xdr:row>5</xdr:row>
          <xdr:rowOff>25400</xdr:rowOff>
        </xdr:from>
        <xdr:to>
          <xdr:col>4</xdr:col>
          <xdr:colOff>114300</xdr:colOff>
          <xdr:row>5</xdr:row>
          <xdr:rowOff>292100</xdr:rowOff>
        </xdr:to>
        <xdr:sp macro="" textlink="">
          <xdr:nvSpPr>
            <xdr:cNvPr id="8194" name="Check Box 2" descr="Feature 01" hidden="1">
              <a:extLst>
                <a:ext uri="{63B3BB69-23CF-44E3-9099-C40C66FF867C}">
                  <a14:compatExt spid="_x0000_s8194"/>
                </a:ext>
                <a:ext uri="{FF2B5EF4-FFF2-40B4-BE49-F238E27FC236}">
                  <a16:creationId xmlns=""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431800</xdr:colOff>
          <xdr:row>5</xdr:row>
          <xdr:rowOff>647700</xdr:rowOff>
        </xdr:from>
        <xdr:to>
          <xdr:col>4</xdr:col>
          <xdr:colOff>114300</xdr:colOff>
          <xdr:row>6</xdr:row>
          <xdr:rowOff>254000</xdr:rowOff>
        </xdr:to>
        <xdr:sp macro="" textlink="">
          <xdr:nvSpPr>
            <xdr:cNvPr id="8195" name="Check Box 3" descr="Feature 01" hidden="1">
              <a:extLst>
                <a:ext uri="{63B3BB69-23CF-44E3-9099-C40C66FF867C}">
                  <a14:compatExt spid="_x0000_s8195"/>
                </a:ext>
                <a:ext uri="{FF2B5EF4-FFF2-40B4-BE49-F238E27FC236}">
                  <a16:creationId xmlns=""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431800</xdr:colOff>
          <xdr:row>7</xdr:row>
          <xdr:rowOff>0</xdr:rowOff>
        </xdr:from>
        <xdr:to>
          <xdr:col>4</xdr:col>
          <xdr:colOff>114300</xdr:colOff>
          <xdr:row>7</xdr:row>
          <xdr:rowOff>266700</xdr:rowOff>
        </xdr:to>
        <xdr:sp macro="" textlink="">
          <xdr:nvSpPr>
            <xdr:cNvPr id="8196" name="Check Box 4" descr="Feature 01" hidden="1">
              <a:extLst>
                <a:ext uri="{63B3BB69-23CF-44E3-9099-C40C66FF867C}">
                  <a14:compatExt spid="_x0000_s8196"/>
                </a:ext>
                <a:ext uri="{FF2B5EF4-FFF2-40B4-BE49-F238E27FC236}">
                  <a16:creationId xmlns=""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457200</xdr:rowOff>
        </xdr:from>
        <xdr:to>
          <xdr:col>4</xdr:col>
          <xdr:colOff>127000</xdr:colOff>
          <xdr:row>9</xdr:row>
          <xdr:rowOff>266700</xdr:rowOff>
        </xdr:to>
        <xdr:sp macro="" textlink="">
          <xdr:nvSpPr>
            <xdr:cNvPr id="8197" name="Check Box 5" descr="Feature 01" hidden="1">
              <a:extLst>
                <a:ext uri="{63B3BB69-23CF-44E3-9099-C40C66FF867C}">
                  <a14:compatExt spid="_x0000_s8197"/>
                </a:ext>
                <a:ext uri="{FF2B5EF4-FFF2-40B4-BE49-F238E27FC236}">
                  <a16:creationId xmlns=""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4</xdr:col>
          <xdr:colOff>127000</xdr:colOff>
          <xdr:row>10</xdr:row>
          <xdr:rowOff>266700</xdr:rowOff>
        </xdr:to>
        <xdr:sp macro="" textlink="">
          <xdr:nvSpPr>
            <xdr:cNvPr id="8198" name="Check Box 6" descr="Feature 01" hidden="1">
              <a:extLst>
                <a:ext uri="{63B3BB69-23CF-44E3-9099-C40C66FF867C}">
                  <a14:compatExt spid="_x0000_s8198"/>
                </a:ext>
                <a:ext uri="{FF2B5EF4-FFF2-40B4-BE49-F238E27FC236}">
                  <a16:creationId xmlns=""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127000</xdr:colOff>
          <xdr:row>12</xdr:row>
          <xdr:rowOff>304800</xdr:rowOff>
        </xdr:to>
        <xdr:sp macro="" textlink="">
          <xdr:nvSpPr>
            <xdr:cNvPr id="8199" name="Check Box 7" descr="Feature 01" hidden="1">
              <a:extLst>
                <a:ext uri="{63B3BB69-23CF-44E3-9099-C40C66FF867C}">
                  <a14:compatExt spid="_x0000_s8199"/>
                </a:ext>
                <a:ext uri="{FF2B5EF4-FFF2-40B4-BE49-F238E27FC236}">
                  <a16:creationId xmlns=""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127000</xdr:colOff>
          <xdr:row>11</xdr:row>
          <xdr:rowOff>304800</xdr:rowOff>
        </xdr:to>
        <xdr:sp macro="" textlink="">
          <xdr:nvSpPr>
            <xdr:cNvPr id="8200" name="Check Box 8" descr="Feature 01"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127000</xdr:colOff>
          <xdr:row>13</xdr:row>
          <xdr:rowOff>304800</xdr:rowOff>
        </xdr:to>
        <xdr:sp macro="" textlink="">
          <xdr:nvSpPr>
            <xdr:cNvPr id="8201" name="Check Box 9" descr="Feature 01"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127000</xdr:colOff>
          <xdr:row>14</xdr:row>
          <xdr:rowOff>304800</xdr:rowOff>
        </xdr:to>
        <xdr:sp macro="" textlink="">
          <xdr:nvSpPr>
            <xdr:cNvPr id="8202" name="Check Box 10" descr="Feature 01"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127000</xdr:colOff>
          <xdr:row>15</xdr:row>
          <xdr:rowOff>304800</xdr:rowOff>
        </xdr:to>
        <xdr:sp macro="" textlink="">
          <xdr:nvSpPr>
            <xdr:cNvPr id="8203" name="Check Box 11" descr="Feature 0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127000</xdr:colOff>
          <xdr:row>16</xdr:row>
          <xdr:rowOff>304800</xdr:rowOff>
        </xdr:to>
        <xdr:sp macro="" textlink="">
          <xdr:nvSpPr>
            <xdr:cNvPr id="8204" name="Check Box 12" descr="Feature 01"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127000</xdr:colOff>
          <xdr:row>17</xdr:row>
          <xdr:rowOff>304800</xdr:rowOff>
        </xdr:to>
        <xdr:sp macro="" textlink="">
          <xdr:nvSpPr>
            <xdr:cNvPr id="8205" name="Check Box 13" descr="Feature 01"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127000</xdr:colOff>
          <xdr:row>18</xdr:row>
          <xdr:rowOff>304800</xdr:rowOff>
        </xdr:to>
        <xdr:sp macro="" textlink="">
          <xdr:nvSpPr>
            <xdr:cNvPr id="8206" name="Check Box 14" descr="Feature 01"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127000</xdr:colOff>
          <xdr:row>19</xdr:row>
          <xdr:rowOff>304800</xdr:rowOff>
        </xdr:to>
        <xdr:sp macro="" textlink="">
          <xdr:nvSpPr>
            <xdr:cNvPr id="8207" name="Check Box 15" descr="Feature 01"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127000</xdr:colOff>
          <xdr:row>20</xdr:row>
          <xdr:rowOff>304800</xdr:rowOff>
        </xdr:to>
        <xdr:sp macro="" textlink="">
          <xdr:nvSpPr>
            <xdr:cNvPr id="8208" name="Check Box 16" descr="Feature 01"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304800</xdr:rowOff>
        </xdr:from>
        <xdr:to>
          <xdr:col>4</xdr:col>
          <xdr:colOff>127000</xdr:colOff>
          <xdr:row>21</xdr:row>
          <xdr:rowOff>292100</xdr:rowOff>
        </xdr:to>
        <xdr:sp macro="" textlink="">
          <xdr:nvSpPr>
            <xdr:cNvPr id="8209" name="Check Box 17" descr="Feature 01"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292100</xdr:rowOff>
        </xdr:from>
        <xdr:to>
          <xdr:col>4</xdr:col>
          <xdr:colOff>127000</xdr:colOff>
          <xdr:row>22</xdr:row>
          <xdr:rowOff>266700</xdr:rowOff>
        </xdr:to>
        <xdr:sp macro="" textlink="">
          <xdr:nvSpPr>
            <xdr:cNvPr id="8210" name="Check Box 18" descr="Feature 01"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469900</xdr:rowOff>
        </xdr:from>
        <xdr:to>
          <xdr:col>4</xdr:col>
          <xdr:colOff>127000</xdr:colOff>
          <xdr:row>23</xdr:row>
          <xdr:rowOff>304800</xdr:rowOff>
        </xdr:to>
        <xdr:sp macro="" textlink="">
          <xdr:nvSpPr>
            <xdr:cNvPr id="8211" name="Check Box 19" descr="Feature 01"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127000</xdr:colOff>
          <xdr:row>24</xdr:row>
          <xdr:rowOff>304800</xdr:rowOff>
        </xdr:to>
        <xdr:sp macro="" textlink="">
          <xdr:nvSpPr>
            <xdr:cNvPr id="8212" name="Check Box 20" descr="Feature 01"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127000</xdr:colOff>
          <xdr:row>25</xdr:row>
          <xdr:rowOff>304800</xdr:rowOff>
        </xdr:to>
        <xdr:sp macro="" textlink="">
          <xdr:nvSpPr>
            <xdr:cNvPr id="8213" name="Check Box 21" descr="Feature 0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127000</xdr:colOff>
          <xdr:row>26</xdr:row>
          <xdr:rowOff>304800</xdr:rowOff>
        </xdr:to>
        <xdr:sp macro="" textlink="">
          <xdr:nvSpPr>
            <xdr:cNvPr id="8214" name="Check Box 22" descr="Feature 01"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127000</xdr:colOff>
          <xdr:row>27</xdr:row>
          <xdr:rowOff>304800</xdr:rowOff>
        </xdr:to>
        <xdr:sp macro="" textlink="">
          <xdr:nvSpPr>
            <xdr:cNvPr id="8215" name="Check Box 23" descr="Feature 01"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127000</xdr:colOff>
          <xdr:row>28</xdr:row>
          <xdr:rowOff>304800</xdr:rowOff>
        </xdr:to>
        <xdr:sp macro="" textlink="">
          <xdr:nvSpPr>
            <xdr:cNvPr id="8216" name="Check Box 24" descr="Feature 01"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127000</xdr:colOff>
          <xdr:row>29</xdr:row>
          <xdr:rowOff>304800</xdr:rowOff>
        </xdr:to>
        <xdr:sp macro="" textlink="">
          <xdr:nvSpPr>
            <xdr:cNvPr id="8217" name="Check Box 25" descr="Feature 01"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127000</xdr:colOff>
          <xdr:row>30</xdr:row>
          <xdr:rowOff>304800</xdr:rowOff>
        </xdr:to>
        <xdr:sp macro="" textlink="">
          <xdr:nvSpPr>
            <xdr:cNvPr id="8218" name="Check Box 26" descr="Feature 01"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127000</xdr:colOff>
          <xdr:row>31</xdr:row>
          <xdr:rowOff>304800</xdr:rowOff>
        </xdr:to>
        <xdr:sp macro="" textlink="">
          <xdr:nvSpPr>
            <xdr:cNvPr id="8219" name="Check Box 27" descr="Feature 01"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127000</xdr:colOff>
          <xdr:row>32</xdr:row>
          <xdr:rowOff>304800</xdr:rowOff>
        </xdr:to>
        <xdr:sp macro="" textlink="">
          <xdr:nvSpPr>
            <xdr:cNvPr id="8220" name="Check Box 28" descr="Feature 01"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127000</xdr:colOff>
          <xdr:row>33</xdr:row>
          <xdr:rowOff>304800</xdr:rowOff>
        </xdr:to>
        <xdr:sp macro="" textlink="">
          <xdr:nvSpPr>
            <xdr:cNvPr id="8221" name="Check Box 29" descr="Feature 01"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4</xdr:col>
          <xdr:colOff>127000</xdr:colOff>
          <xdr:row>34</xdr:row>
          <xdr:rowOff>304800</xdr:rowOff>
        </xdr:to>
        <xdr:sp macro="" textlink="">
          <xdr:nvSpPr>
            <xdr:cNvPr id="8222" name="Check Box 30" descr="Feature 01"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4</xdr:col>
          <xdr:colOff>127000</xdr:colOff>
          <xdr:row>35</xdr:row>
          <xdr:rowOff>304800</xdr:rowOff>
        </xdr:to>
        <xdr:sp macro="" textlink="">
          <xdr:nvSpPr>
            <xdr:cNvPr id="8223" name="Check Box 31" descr="Feature 0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127000</xdr:colOff>
          <xdr:row>38</xdr:row>
          <xdr:rowOff>38100</xdr:rowOff>
        </xdr:to>
        <xdr:sp macro="" textlink="">
          <xdr:nvSpPr>
            <xdr:cNvPr id="8224" name="Check Box 32" descr="Feature 01"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127000</xdr:colOff>
          <xdr:row>38</xdr:row>
          <xdr:rowOff>304800</xdr:rowOff>
        </xdr:to>
        <xdr:sp macro="" textlink="">
          <xdr:nvSpPr>
            <xdr:cNvPr id="8225" name="Check Box 33" descr="Feature 01" hidden="1">
              <a:extLst>
                <a:ext uri="{63B3BB69-23CF-44E3-9099-C40C66FF867C}">
                  <a14:compatExt spid="_x0000_s8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127000</xdr:colOff>
          <xdr:row>39</xdr:row>
          <xdr:rowOff>304800</xdr:rowOff>
        </xdr:to>
        <xdr:sp macro="" textlink="">
          <xdr:nvSpPr>
            <xdr:cNvPr id="8226" name="Check Box 34" descr="Feature 01"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127000</xdr:colOff>
          <xdr:row>40</xdr:row>
          <xdr:rowOff>304800</xdr:rowOff>
        </xdr:to>
        <xdr:sp macro="" textlink="">
          <xdr:nvSpPr>
            <xdr:cNvPr id="8227" name="Check Box 35" descr="Feature 01"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127000</xdr:colOff>
          <xdr:row>41</xdr:row>
          <xdr:rowOff>304800</xdr:rowOff>
        </xdr:to>
        <xdr:sp macro="" textlink="">
          <xdr:nvSpPr>
            <xdr:cNvPr id="8228" name="Check Box 36" descr="Feature 01"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4</xdr:col>
          <xdr:colOff>127000</xdr:colOff>
          <xdr:row>42</xdr:row>
          <xdr:rowOff>304800</xdr:rowOff>
        </xdr:to>
        <xdr:sp macro="" textlink="">
          <xdr:nvSpPr>
            <xdr:cNvPr id="8229" name="Check Box 37" descr="Feature 01"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4</xdr:col>
          <xdr:colOff>127000</xdr:colOff>
          <xdr:row>43</xdr:row>
          <xdr:rowOff>304800</xdr:rowOff>
        </xdr:to>
        <xdr:sp macro="" textlink="">
          <xdr:nvSpPr>
            <xdr:cNvPr id="8230" name="Check Box 38" descr="Feature 01"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4</xdr:col>
          <xdr:colOff>127000</xdr:colOff>
          <xdr:row>44</xdr:row>
          <xdr:rowOff>304800</xdr:rowOff>
        </xdr:to>
        <xdr:sp macro="" textlink="">
          <xdr:nvSpPr>
            <xdr:cNvPr id="8231" name="Check Box 39" descr="Feature 01"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4</xdr:col>
          <xdr:colOff>127000</xdr:colOff>
          <xdr:row>45</xdr:row>
          <xdr:rowOff>304800</xdr:rowOff>
        </xdr:to>
        <xdr:sp macro="" textlink="">
          <xdr:nvSpPr>
            <xdr:cNvPr id="8232" name="Check Box 40" descr="Feature 01"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127000</xdr:colOff>
          <xdr:row>46</xdr:row>
          <xdr:rowOff>304800</xdr:rowOff>
        </xdr:to>
        <xdr:sp macro="" textlink="">
          <xdr:nvSpPr>
            <xdr:cNvPr id="8233" name="Check Box 41" descr="Feature 0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4</xdr:col>
          <xdr:colOff>127000</xdr:colOff>
          <xdr:row>47</xdr:row>
          <xdr:rowOff>304800</xdr:rowOff>
        </xdr:to>
        <xdr:sp macro="" textlink="">
          <xdr:nvSpPr>
            <xdr:cNvPr id="8234" name="Check Box 42" descr="Feature 01"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127000</xdr:colOff>
          <xdr:row>48</xdr:row>
          <xdr:rowOff>304800</xdr:rowOff>
        </xdr:to>
        <xdr:sp macro="" textlink="">
          <xdr:nvSpPr>
            <xdr:cNvPr id="8235" name="Check Box 43" descr="Feature 01"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127000</xdr:colOff>
          <xdr:row>49</xdr:row>
          <xdr:rowOff>304800</xdr:rowOff>
        </xdr:to>
        <xdr:sp macro="" textlink="">
          <xdr:nvSpPr>
            <xdr:cNvPr id="8236" name="Check Box 44" descr="Feature 01"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266700</xdr:rowOff>
        </xdr:from>
        <xdr:to>
          <xdr:col>4</xdr:col>
          <xdr:colOff>127000</xdr:colOff>
          <xdr:row>50</xdr:row>
          <xdr:rowOff>254000</xdr:rowOff>
        </xdr:to>
        <xdr:sp macro="" textlink="">
          <xdr:nvSpPr>
            <xdr:cNvPr id="8237" name="Check Box 45" descr="Feature 01"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241300</xdr:rowOff>
        </xdr:from>
        <xdr:to>
          <xdr:col>4</xdr:col>
          <xdr:colOff>127000</xdr:colOff>
          <xdr:row>51</xdr:row>
          <xdr:rowOff>266700</xdr:rowOff>
        </xdr:to>
        <xdr:sp macro="" textlink="">
          <xdr:nvSpPr>
            <xdr:cNvPr id="8238" name="Check Box 46" descr="Feature 01"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4</xdr:col>
          <xdr:colOff>127000</xdr:colOff>
          <xdr:row>53</xdr:row>
          <xdr:rowOff>0</xdr:rowOff>
        </xdr:to>
        <xdr:sp macro="" textlink="">
          <xdr:nvSpPr>
            <xdr:cNvPr id="8239" name="Check Box 47" descr="Feature 01"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4</xdr:col>
          <xdr:colOff>127000</xdr:colOff>
          <xdr:row>53</xdr:row>
          <xdr:rowOff>304800</xdr:rowOff>
        </xdr:to>
        <xdr:sp macro="" textlink="">
          <xdr:nvSpPr>
            <xdr:cNvPr id="8240" name="Check Box 48" descr="Feature 01"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127000</xdr:colOff>
          <xdr:row>54</xdr:row>
          <xdr:rowOff>304800</xdr:rowOff>
        </xdr:to>
        <xdr:sp macro="" textlink="">
          <xdr:nvSpPr>
            <xdr:cNvPr id="8241" name="Check Box 49" descr="Feature 01"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4</xdr:col>
          <xdr:colOff>127000</xdr:colOff>
          <xdr:row>55</xdr:row>
          <xdr:rowOff>304800</xdr:rowOff>
        </xdr:to>
        <xdr:sp macro="" textlink="">
          <xdr:nvSpPr>
            <xdr:cNvPr id="8242" name="Check Box 50" descr="Feature 01"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127000</xdr:colOff>
          <xdr:row>56</xdr:row>
          <xdr:rowOff>304800</xdr:rowOff>
        </xdr:to>
        <xdr:sp macro="" textlink="">
          <xdr:nvSpPr>
            <xdr:cNvPr id="8243" name="Check Box 51" descr="Feature 0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0</xdr:rowOff>
        </xdr:from>
        <xdr:to>
          <xdr:col>4</xdr:col>
          <xdr:colOff>127000</xdr:colOff>
          <xdr:row>57</xdr:row>
          <xdr:rowOff>304800</xdr:rowOff>
        </xdr:to>
        <xdr:sp macro="" textlink="">
          <xdr:nvSpPr>
            <xdr:cNvPr id="8244" name="Check Box 52" descr="Feature 01"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4</xdr:col>
          <xdr:colOff>127000</xdr:colOff>
          <xdr:row>58</xdr:row>
          <xdr:rowOff>304800</xdr:rowOff>
        </xdr:to>
        <xdr:sp macro="" textlink="">
          <xdr:nvSpPr>
            <xdr:cNvPr id="8245" name="Check Box 53" descr="Feature 01"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127000</xdr:colOff>
          <xdr:row>59</xdr:row>
          <xdr:rowOff>304800</xdr:rowOff>
        </xdr:to>
        <xdr:sp macro="" textlink="">
          <xdr:nvSpPr>
            <xdr:cNvPr id="8246" name="Check Box 54" descr="Feature 01"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482600</xdr:rowOff>
        </xdr:from>
        <xdr:to>
          <xdr:col>4</xdr:col>
          <xdr:colOff>127000</xdr:colOff>
          <xdr:row>60</xdr:row>
          <xdr:rowOff>279400</xdr:rowOff>
        </xdr:to>
        <xdr:sp macro="" textlink="">
          <xdr:nvSpPr>
            <xdr:cNvPr id="8247" name="Check Box 55" descr="Feature 01"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127000</xdr:colOff>
          <xdr:row>62</xdr:row>
          <xdr:rowOff>0</xdr:rowOff>
        </xdr:to>
        <xdr:sp macro="" textlink="">
          <xdr:nvSpPr>
            <xdr:cNvPr id="8248" name="Check Box 56" descr="Feature 01"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241300</xdr:rowOff>
        </xdr:from>
        <xdr:to>
          <xdr:col>4</xdr:col>
          <xdr:colOff>127000</xdr:colOff>
          <xdr:row>64</xdr:row>
          <xdr:rowOff>12700</xdr:rowOff>
        </xdr:to>
        <xdr:sp macro="" textlink="">
          <xdr:nvSpPr>
            <xdr:cNvPr id="8249" name="Check Box 57" descr="Feature 01"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0</xdr:rowOff>
        </xdr:from>
        <xdr:to>
          <xdr:col>4</xdr:col>
          <xdr:colOff>127000</xdr:colOff>
          <xdr:row>64</xdr:row>
          <xdr:rowOff>304800</xdr:rowOff>
        </xdr:to>
        <xdr:sp macro="" textlink="">
          <xdr:nvSpPr>
            <xdr:cNvPr id="8250" name="Check Box 58" descr="Feature 01"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4</xdr:col>
          <xdr:colOff>127000</xdr:colOff>
          <xdr:row>65</xdr:row>
          <xdr:rowOff>304800</xdr:rowOff>
        </xdr:to>
        <xdr:sp macro="" textlink="">
          <xdr:nvSpPr>
            <xdr:cNvPr id="8251" name="Check Box 59" descr="Feature 01"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406400</xdr:rowOff>
        </xdr:from>
        <xdr:to>
          <xdr:col>4</xdr:col>
          <xdr:colOff>127000</xdr:colOff>
          <xdr:row>68</xdr:row>
          <xdr:rowOff>12700</xdr:rowOff>
        </xdr:to>
        <xdr:sp macro="" textlink="">
          <xdr:nvSpPr>
            <xdr:cNvPr id="8252" name="Check Box 60" descr="Feature 01" hidden="1">
              <a:extLst>
                <a:ext uri="{63B3BB69-23CF-44E3-9099-C40C66FF867C}">
                  <a14:compatExt spid="_x0000_s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228600</xdr:rowOff>
        </xdr:from>
        <xdr:to>
          <xdr:col>4</xdr:col>
          <xdr:colOff>127000</xdr:colOff>
          <xdr:row>69</xdr:row>
          <xdr:rowOff>76200</xdr:rowOff>
        </xdr:to>
        <xdr:sp macro="" textlink="">
          <xdr:nvSpPr>
            <xdr:cNvPr id="8253" name="Check Box 61" descr="Feature 0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215900</xdr:rowOff>
        </xdr:from>
        <xdr:to>
          <xdr:col>4</xdr:col>
          <xdr:colOff>127000</xdr:colOff>
          <xdr:row>70</xdr:row>
          <xdr:rowOff>0</xdr:rowOff>
        </xdr:to>
        <xdr:sp macro="" textlink="">
          <xdr:nvSpPr>
            <xdr:cNvPr id="8254" name="Check Box 62" descr="Feature 01"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4</xdr:col>
          <xdr:colOff>127000</xdr:colOff>
          <xdr:row>71</xdr:row>
          <xdr:rowOff>0</xdr:rowOff>
        </xdr:to>
        <xdr:sp macro="" textlink="">
          <xdr:nvSpPr>
            <xdr:cNvPr id="8255" name="Check Box 63" descr="Feature 01"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4</xdr:col>
          <xdr:colOff>127000</xdr:colOff>
          <xdr:row>71</xdr:row>
          <xdr:rowOff>304800</xdr:rowOff>
        </xdr:to>
        <xdr:sp macro="" textlink="">
          <xdr:nvSpPr>
            <xdr:cNvPr id="8256" name="Check Box 64" descr="Feature 01"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0</xdr:rowOff>
        </xdr:from>
        <xdr:to>
          <xdr:col>4</xdr:col>
          <xdr:colOff>127000</xdr:colOff>
          <xdr:row>72</xdr:row>
          <xdr:rowOff>304800</xdr:rowOff>
        </xdr:to>
        <xdr:sp macro="" textlink="">
          <xdr:nvSpPr>
            <xdr:cNvPr id="8257" name="Check Box 65" descr="Feature 01"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127000</xdr:colOff>
          <xdr:row>73</xdr:row>
          <xdr:rowOff>304800</xdr:rowOff>
        </xdr:to>
        <xdr:sp macro="" textlink="">
          <xdr:nvSpPr>
            <xdr:cNvPr id="8258" name="Check Box 66" descr="Feature 01"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4</xdr:col>
          <xdr:colOff>127000</xdr:colOff>
          <xdr:row>74</xdr:row>
          <xdr:rowOff>304800</xdr:rowOff>
        </xdr:to>
        <xdr:sp macro="" textlink="">
          <xdr:nvSpPr>
            <xdr:cNvPr id="8259" name="Check Box 67" descr="Feature 01"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127000</xdr:colOff>
          <xdr:row>75</xdr:row>
          <xdr:rowOff>304800</xdr:rowOff>
        </xdr:to>
        <xdr:sp macro="" textlink="">
          <xdr:nvSpPr>
            <xdr:cNvPr id="8260" name="Check Box 68" descr="Feature 01"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0</xdr:rowOff>
        </xdr:from>
        <xdr:to>
          <xdr:col>4</xdr:col>
          <xdr:colOff>127000</xdr:colOff>
          <xdr:row>76</xdr:row>
          <xdr:rowOff>304800</xdr:rowOff>
        </xdr:to>
        <xdr:sp macro="" textlink="">
          <xdr:nvSpPr>
            <xdr:cNvPr id="8261" name="Check Box 69" descr="Feature 01"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4</xdr:col>
          <xdr:colOff>127000</xdr:colOff>
          <xdr:row>77</xdr:row>
          <xdr:rowOff>304800</xdr:rowOff>
        </xdr:to>
        <xdr:sp macro="" textlink="">
          <xdr:nvSpPr>
            <xdr:cNvPr id="8262" name="Check Box 70" descr="Feature 01" hidden="1">
              <a:extLst>
                <a:ext uri="{63B3BB69-23CF-44E3-9099-C40C66FF867C}">
                  <a14:compatExt spid="_x0000_s8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127000</xdr:colOff>
          <xdr:row>78</xdr:row>
          <xdr:rowOff>304800</xdr:rowOff>
        </xdr:to>
        <xdr:sp macro="" textlink="">
          <xdr:nvSpPr>
            <xdr:cNvPr id="8263" name="Check Box 71" descr="Feature 0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4</xdr:col>
          <xdr:colOff>127000</xdr:colOff>
          <xdr:row>79</xdr:row>
          <xdr:rowOff>304800</xdr:rowOff>
        </xdr:to>
        <xdr:sp macro="" textlink="">
          <xdr:nvSpPr>
            <xdr:cNvPr id="8264" name="Check Box 72" descr="Feature 01"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127000</xdr:colOff>
          <xdr:row>80</xdr:row>
          <xdr:rowOff>304800</xdr:rowOff>
        </xdr:to>
        <xdr:sp macro="" textlink="">
          <xdr:nvSpPr>
            <xdr:cNvPr id="8265" name="Check Box 73" descr="Feature 01"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127000</xdr:colOff>
          <xdr:row>81</xdr:row>
          <xdr:rowOff>304800</xdr:rowOff>
        </xdr:to>
        <xdr:sp macro="" textlink="">
          <xdr:nvSpPr>
            <xdr:cNvPr id="8266" name="Check Box 74" descr="Feature 01"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127000</xdr:colOff>
          <xdr:row>84</xdr:row>
          <xdr:rowOff>0</xdr:rowOff>
        </xdr:to>
        <xdr:sp macro="" textlink="">
          <xdr:nvSpPr>
            <xdr:cNvPr id="8267" name="Check Box 75" descr="Feature 01"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4</xdr:col>
          <xdr:colOff>127000</xdr:colOff>
          <xdr:row>85</xdr:row>
          <xdr:rowOff>304800</xdr:rowOff>
        </xdr:to>
        <xdr:sp macro="" textlink="">
          <xdr:nvSpPr>
            <xdr:cNvPr id="8268" name="Check Box 76" descr="Feature 01" hidden="1">
              <a:extLst>
                <a:ext uri="{63B3BB69-23CF-44E3-9099-C40C66FF867C}">
                  <a14:compatExt spid="_x0000_s8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127000</xdr:colOff>
          <xdr:row>86</xdr:row>
          <xdr:rowOff>304800</xdr:rowOff>
        </xdr:to>
        <xdr:sp macro="" textlink="">
          <xdr:nvSpPr>
            <xdr:cNvPr id="8269" name="Check Box 77" descr="Feature 01" hidden="1">
              <a:extLst>
                <a:ext uri="{63B3BB69-23CF-44E3-9099-C40C66FF867C}">
                  <a14:compatExt spid="_x0000_s8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0</xdr:rowOff>
        </xdr:from>
        <xdr:to>
          <xdr:col>4</xdr:col>
          <xdr:colOff>127000</xdr:colOff>
          <xdr:row>87</xdr:row>
          <xdr:rowOff>304800</xdr:rowOff>
        </xdr:to>
        <xdr:sp macro="" textlink="">
          <xdr:nvSpPr>
            <xdr:cNvPr id="8270" name="Check Box 78" descr="Feature 01" hidden="1">
              <a:extLst>
                <a:ext uri="{63B3BB69-23CF-44E3-9099-C40C66FF867C}">
                  <a14:compatExt spid="_x0000_s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4</xdr:col>
          <xdr:colOff>127000</xdr:colOff>
          <xdr:row>88</xdr:row>
          <xdr:rowOff>304800</xdr:rowOff>
        </xdr:to>
        <xdr:sp macro="" textlink="">
          <xdr:nvSpPr>
            <xdr:cNvPr id="8271" name="Check Box 79" descr="Feature 01" hidden="1">
              <a:extLst>
                <a:ext uri="{63B3BB69-23CF-44E3-9099-C40C66FF867C}">
                  <a14:compatExt spid="_x0000_s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0</xdr:rowOff>
        </xdr:from>
        <xdr:to>
          <xdr:col>4</xdr:col>
          <xdr:colOff>127000</xdr:colOff>
          <xdr:row>89</xdr:row>
          <xdr:rowOff>304800</xdr:rowOff>
        </xdr:to>
        <xdr:sp macro="" textlink="">
          <xdr:nvSpPr>
            <xdr:cNvPr id="8272" name="Check Box 80" descr="Feature 01" hidden="1">
              <a:extLst>
                <a:ext uri="{63B3BB69-23CF-44E3-9099-C40C66FF867C}">
                  <a14:compatExt spid="_x0000_s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4</xdr:col>
          <xdr:colOff>127000</xdr:colOff>
          <xdr:row>90</xdr:row>
          <xdr:rowOff>304800</xdr:rowOff>
        </xdr:to>
        <xdr:sp macro="" textlink="">
          <xdr:nvSpPr>
            <xdr:cNvPr id="8273" name="Check Box 81" descr="Feature 0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4</xdr:col>
          <xdr:colOff>127000</xdr:colOff>
          <xdr:row>91</xdr:row>
          <xdr:rowOff>304800</xdr:rowOff>
        </xdr:to>
        <xdr:sp macro="" textlink="">
          <xdr:nvSpPr>
            <xdr:cNvPr id="8274" name="Check Box 82" descr="Feature 01"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0</xdr:rowOff>
        </xdr:from>
        <xdr:to>
          <xdr:col>4</xdr:col>
          <xdr:colOff>127000</xdr:colOff>
          <xdr:row>92</xdr:row>
          <xdr:rowOff>304800</xdr:rowOff>
        </xdr:to>
        <xdr:sp macro="" textlink="">
          <xdr:nvSpPr>
            <xdr:cNvPr id="8275" name="Check Box 83" descr="Feature 01"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4</xdr:col>
          <xdr:colOff>127000</xdr:colOff>
          <xdr:row>36</xdr:row>
          <xdr:rowOff>304800</xdr:rowOff>
        </xdr:to>
        <xdr:sp macro="" textlink="">
          <xdr:nvSpPr>
            <xdr:cNvPr id="8276" name="Check Box 84" descr="Feature 01"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4</xdr:col>
          <xdr:colOff>127000</xdr:colOff>
          <xdr:row>101</xdr:row>
          <xdr:rowOff>304800</xdr:rowOff>
        </xdr:to>
        <xdr:sp macro="" textlink="">
          <xdr:nvSpPr>
            <xdr:cNvPr id="8280" name="Check Box 88" descr="Feature 01"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0</xdr:rowOff>
        </xdr:from>
        <xdr:to>
          <xdr:col>4</xdr:col>
          <xdr:colOff>127000</xdr:colOff>
          <xdr:row>102</xdr:row>
          <xdr:rowOff>304800</xdr:rowOff>
        </xdr:to>
        <xdr:sp macro="" textlink="">
          <xdr:nvSpPr>
            <xdr:cNvPr id="8281" name="Check Box 89" descr="Feature 01"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0</xdr:rowOff>
        </xdr:from>
        <xdr:to>
          <xdr:col>4</xdr:col>
          <xdr:colOff>127000</xdr:colOff>
          <xdr:row>104</xdr:row>
          <xdr:rowOff>304800</xdr:rowOff>
        </xdr:to>
        <xdr:sp macro="" textlink="">
          <xdr:nvSpPr>
            <xdr:cNvPr id="8282" name="Check Box 90" descr="Feature 01"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105</xdr:row>
          <xdr:rowOff>0</xdr:rowOff>
        </xdr:from>
        <xdr:to>
          <xdr:col>4</xdr:col>
          <xdr:colOff>127000</xdr:colOff>
          <xdr:row>105</xdr:row>
          <xdr:rowOff>304800</xdr:rowOff>
        </xdr:to>
        <xdr:sp macro="" textlink="">
          <xdr:nvSpPr>
            <xdr:cNvPr id="8283" name="Check Box 91" descr="Feature 0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0</xdr:rowOff>
        </xdr:from>
        <xdr:to>
          <xdr:col>4</xdr:col>
          <xdr:colOff>127000</xdr:colOff>
          <xdr:row>106</xdr:row>
          <xdr:rowOff>304800</xdr:rowOff>
        </xdr:to>
        <xdr:sp macro="" textlink="">
          <xdr:nvSpPr>
            <xdr:cNvPr id="8284" name="Check Box 92" descr="Feature 01"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4</xdr:col>
          <xdr:colOff>127000</xdr:colOff>
          <xdr:row>107</xdr:row>
          <xdr:rowOff>304800</xdr:rowOff>
        </xdr:to>
        <xdr:sp macro="" textlink="">
          <xdr:nvSpPr>
            <xdr:cNvPr id="8285" name="Check Box 93" descr="Feature 01"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108</xdr:row>
          <xdr:rowOff>0</xdr:rowOff>
        </xdr:from>
        <xdr:to>
          <xdr:col>4</xdr:col>
          <xdr:colOff>127000</xdr:colOff>
          <xdr:row>108</xdr:row>
          <xdr:rowOff>304800</xdr:rowOff>
        </xdr:to>
        <xdr:sp macro="" textlink="">
          <xdr:nvSpPr>
            <xdr:cNvPr id="8286" name="Check Box 94" descr="Feature 01"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4</xdr:col>
          <xdr:colOff>127000</xdr:colOff>
          <xdr:row>109</xdr:row>
          <xdr:rowOff>304800</xdr:rowOff>
        </xdr:to>
        <xdr:sp macro="" textlink="">
          <xdr:nvSpPr>
            <xdr:cNvPr id="8287" name="Check Box 95" descr="Feature 01"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0</xdr:rowOff>
        </xdr:from>
        <xdr:to>
          <xdr:col>4</xdr:col>
          <xdr:colOff>127000</xdr:colOff>
          <xdr:row>110</xdr:row>
          <xdr:rowOff>304800</xdr:rowOff>
        </xdr:to>
        <xdr:sp macro="" textlink="">
          <xdr:nvSpPr>
            <xdr:cNvPr id="8288" name="Check Box 96" descr="Feature 01"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0</xdr:rowOff>
        </xdr:from>
        <xdr:to>
          <xdr:col>4</xdr:col>
          <xdr:colOff>127000</xdr:colOff>
          <xdr:row>111</xdr:row>
          <xdr:rowOff>304800</xdr:rowOff>
        </xdr:to>
        <xdr:sp macro="" textlink="">
          <xdr:nvSpPr>
            <xdr:cNvPr id="8290" name="Check Box 98" descr="Feature 01"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0</xdr:rowOff>
        </xdr:from>
        <xdr:to>
          <xdr:col>4</xdr:col>
          <xdr:colOff>127000</xdr:colOff>
          <xdr:row>112</xdr:row>
          <xdr:rowOff>304800</xdr:rowOff>
        </xdr:to>
        <xdr:sp macro="" textlink="">
          <xdr:nvSpPr>
            <xdr:cNvPr id="8291" name="Check Box 99" descr="Feature 01"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113</xdr:row>
          <xdr:rowOff>0</xdr:rowOff>
        </xdr:from>
        <xdr:to>
          <xdr:col>4</xdr:col>
          <xdr:colOff>127000</xdr:colOff>
          <xdr:row>113</xdr:row>
          <xdr:rowOff>304800</xdr:rowOff>
        </xdr:to>
        <xdr:sp macro="" textlink="">
          <xdr:nvSpPr>
            <xdr:cNvPr id="8292" name="Check Box 100" descr="Feature 01"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114</xdr:row>
          <xdr:rowOff>0</xdr:rowOff>
        </xdr:from>
        <xdr:to>
          <xdr:col>4</xdr:col>
          <xdr:colOff>127000</xdr:colOff>
          <xdr:row>114</xdr:row>
          <xdr:rowOff>304800</xdr:rowOff>
        </xdr:to>
        <xdr:sp macro="" textlink="">
          <xdr:nvSpPr>
            <xdr:cNvPr id="8293" name="Check Box 101" descr="Feature 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0</xdr:rowOff>
        </xdr:from>
        <xdr:to>
          <xdr:col>4</xdr:col>
          <xdr:colOff>127000</xdr:colOff>
          <xdr:row>115</xdr:row>
          <xdr:rowOff>304800</xdr:rowOff>
        </xdr:to>
        <xdr:sp macro="" textlink="">
          <xdr:nvSpPr>
            <xdr:cNvPr id="8294" name="Check Box 102" descr="Feature 01"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116</xdr:row>
          <xdr:rowOff>0</xdr:rowOff>
        </xdr:from>
        <xdr:to>
          <xdr:col>4</xdr:col>
          <xdr:colOff>127000</xdr:colOff>
          <xdr:row>116</xdr:row>
          <xdr:rowOff>304800</xdr:rowOff>
        </xdr:to>
        <xdr:sp macro="" textlink="">
          <xdr:nvSpPr>
            <xdr:cNvPr id="8295" name="Check Box 103" descr="Feature 01"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117</xdr:row>
          <xdr:rowOff>0</xdr:rowOff>
        </xdr:from>
        <xdr:to>
          <xdr:col>4</xdr:col>
          <xdr:colOff>127000</xdr:colOff>
          <xdr:row>117</xdr:row>
          <xdr:rowOff>304800</xdr:rowOff>
        </xdr:to>
        <xdr:sp macro="" textlink="">
          <xdr:nvSpPr>
            <xdr:cNvPr id="8296" name="Check Box 104" descr="Feature 01"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118</xdr:row>
          <xdr:rowOff>0</xdr:rowOff>
        </xdr:from>
        <xdr:to>
          <xdr:col>4</xdr:col>
          <xdr:colOff>127000</xdr:colOff>
          <xdr:row>118</xdr:row>
          <xdr:rowOff>304800</xdr:rowOff>
        </xdr:to>
        <xdr:sp macro="" textlink="">
          <xdr:nvSpPr>
            <xdr:cNvPr id="8297" name="Check Box 105" descr="Feature 01"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119</xdr:row>
          <xdr:rowOff>0</xdr:rowOff>
        </xdr:from>
        <xdr:to>
          <xdr:col>4</xdr:col>
          <xdr:colOff>127000</xdr:colOff>
          <xdr:row>119</xdr:row>
          <xdr:rowOff>304800</xdr:rowOff>
        </xdr:to>
        <xdr:sp macro="" textlink="">
          <xdr:nvSpPr>
            <xdr:cNvPr id="8298" name="Check Box 106" descr="Feature 01"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xdr:row>
          <xdr:rowOff>0</xdr:rowOff>
        </xdr:from>
        <xdr:to>
          <xdr:col>4</xdr:col>
          <xdr:colOff>127000</xdr:colOff>
          <xdr:row>120</xdr:row>
          <xdr:rowOff>304800</xdr:rowOff>
        </xdr:to>
        <xdr:sp macro="" textlink="">
          <xdr:nvSpPr>
            <xdr:cNvPr id="8299" name="Check Box 107" descr="Feature 01"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121</xdr:row>
          <xdr:rowOff>0</xdr:rowOff>
        </xdr:from>
        <xdr:to>
          <xdr:col>4</xdr:col>
          <xdr:colOff>127000</xdr:colOff>
          <xdr:row>121</xdr:row>
          <xdr:rowOff>304800</xdr:rowOff>
        </xdr:to>
        <xdr:sp macro="" textlink="">
          <xdr:nvSpPr>
            <xdr:cNvPr id="8300" name="Check Box 108" descr="Feature 01"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122</xdr:row>
          <xdr:rowOff>0</xdr:rowOff>
        </xdr:from>
        <xdr:to>
          <xdr:col>4</xdr:col>
          <xdr:colOff>127000</xdr:colOff>
          <xdr:row>122</xdr:row>
          <xdr:rowOff>304800</xdr:rowOff>
        </xdr:to>
        <xdr:sp macro="" textlink="">
          <xdr:nvSpPr>
            <xdr:cNvPr id="8301" name="Check Box 109" descr="Feature 01"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0</xdr:rowOff>
        </xdr:from>
        <xdr:to>
          <xdr:col>4</xdr:col>
          <xdr:colOff>127000</xdr:colOff>
          <xdr:row>123</xdr:row>
          <xdr:rowOff>304800</xdr:rowOff>
        </xdr:to>
        <xdr:sp macro="" textlink="">
          <xdr:nvSpPr>
            <xdr:cNvPr id="8302" name="Check Box 110" descr="Feature 01" hidden="1">
              <a:extLst>
                <a:ext uri="{63B3BB69-23CF-44E3-9099-C40C66FF867C}">
                  <a14:compatExt spid="_x0000_s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124</xdr:row>
          <xdr:rowOff>0</xdr:rowOff>
        </xdr:from>
        <xdr:to>
          <xdr:col>4</xdr:col>
          <xdr:colOff>127000</xdr:colOff>
          <xdr:row>124</xdr:row>
          <xdr:rowOff>304800</xdr:rowOff>
        </xdr:to>
        <xdr:sp macro="" textlink="">
          <xdr:nvSpPr>
            <xdr:cNvPr id="8303" name="Check Box 111" descr="Feature 0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125</xdr:row>
          <xdr:rowOff>0</xdr:rowOff>
        </xdr:from>
        <xdr:to>
          <xdr:col>4</xdr:col>
          <xdr:colOff>127000</xdr:colOff>
          <xdr:row>126</xdr:row>
          <xdr:rowOff>38100</xdr:rowOff>
        </xdr:to>
        <xdr:sp macro="" textlink="">
          <xdr:nvSpPr>
            <xdr:cNvPr id="8304" name="Check Box 112" descr="Feature 01"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126</xdr:row>
          <xdr:rowOff>0</xdr:rowOff>
        </xdr:from>
        <xdr:to>
          <xdr:col>4</xdr:col>
          <xdr:colOff>127000</xdr:colOff>
          <xdr:row>126</xdr:row>
          <xdr:rowOff>304800</xdr:rowOff>
        </xdr:to>
        <xdr:sp macro="" textlink="">
          <xdr:nvSpPr>
            <xdr:cNvPr id="8305" name="Check Box 113" descr="Feature 01"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130</xdr:row>
          <xdr:rowOff>0</xdr:rowOff>
        </xdr:from>
        <xdr:to>
          <xdr:col>4</xdr:col>
          <xdr:colOff>127000</xdr:colOff>
          <xdr:row>130</xdr:row>
          <xdr:rowOff>304800</xdr:rowOff>
        </xdr:to>
        <xdr:sp macro="" textlink="">
          <xdr:nvSpPr>
            <xdr:cNvPr id="8306" name="Check Box 114" descr="Feature 01"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132</xdr:row>
          <xdr:rowOff>0</xdr:rowOff>
        </xdr:from>
        <xdr:to>
          <xdr:col>4</xdr:col>
          <xdr:colOff>127000</xdr:colOff>
          <xdr:row>132</xdr:row>
          <xdr:rowOff>304800</xdr:rowOff>
        </xdr:to>
        <xdr:sp macro="" textlink="">
          <xdr:nvSpPr>
            <xdr:cNvPr id="8307" name="Check Box 115" descr="Feature 01"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133</xdr:row>
          <xdr:rowOff>0</xdr:rowOff>
        </xdr:from>
        <xdr:to>
          <xdr:col>4</xdr:col>
          <xdr:colOff>127000</xdr:colOff>
          <xdr:row>133</xdr:row>
          <xdr:rowOff>304800</xdr:rowOff>
        </xdr:to>
        <xdr:sp macro="" textlink="">
          <xdr:nvSpPr>
            <xdr:cNvPr id="8308" name="Check Box 116" descr="Feature 01"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134</xdr:row>
          <xdr:rowOff>0</xdr:rowOff>
        </xdr:from>
        <xdr:to>
          <xdr:col>4</xdr:col>
          <xdr:colOff>127000</xdr:colOff>
          <xdr:row>135</xdr:row>
          <xdr:rowOff>25400</xdr:rowOff>
        </xdr:to>
        <xdr:sp macro="" textlink="">
          <xdr:nvSpPr>
            <xdr:cNvPr id="8309" name="Check Box 117" descr="Feature 01"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135</xdr:row>
          <xdr:rowOff>0</xdr:rowOff>
        </xdr:from>
        <xdr:to>
          <xdr:col>4</xdr:col>
          <xdr:colOff>127000</xdr:colOff>
          <xdr:row>135</xdr:row>
          <xdr:rowOff>304800</xdr:rowOff>
        </xdr:to>
        <xdr:sp macro="" textlink="">
          <xdr:nvSpPr>
            <xdr:cNvPr id="8310" name="Check Box 118" descr="Feature 01"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136</xdr:row>
          <xdr:rowOff>0</xdr:rowOff>
        </xdr:from>
        <xdr:to>
          <xdr:col>4</xdr:col>
          <xdr:colOff>127000</xdr:colOff>
          <xdr:row>137</xdr:row>
          <xdr:rowOff>38100</xdr:rowOff>
        </xdr:to>
        <xdr:sp macro="" textlink="">
          <xdr:nvSpPr>
            <xdr:cNvPr id="8311" name="Check Box 119" descr="Feature 01"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137</xdr:row>
          <xdr:rowOff>0</xdr:rowOff>
        </xdr:from>
        <xdr:to>
          <xdr:col>4</xdr:col>
          <xdr:colOff>127000</xdr:colOff>
          <xdr:row>137</xdr:row>
          <xdr:rowOff>304800</xdr:rowOff>
        </xdr:to>
        <xdr:sp macro="" textlink="">
          <xdr:nvSpPr>
            <xdr:cNvPr id="8312" name="Check Box 120" descr="Feature 01"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138</xdr:row>
          <xdr:rowOff>0</xdr:rowOff>
        </xdr:from>
        <xdr:to>
          <xdr:col>4</xdr:col>
          <xdr:colOff>127000</xdr:colOff>
          <xdr:row>138</xdr:row>
          <xdr:rowOff>304800</xdr:rowOff>
        </xdr:to>
        <xdr:sp macro="" textlink="">
          <xdr:nvSpPr>
            <xdr:cNvPr id="8313" name="Check Box 121" descr="Feature 0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139</xdr:row>
          <xdr:rowOff>0</xdr:rowOff>
        </xdr:from>
        <xdr:to>
          <xdr:col>4</xdr:col>
          <xdr:colOff>127000</xdr:colOff>
          <xdr:row>139</xdr:row>
          <xdr:rowOff>304800</xdr:rowOff>
        </xdr:to>
        <xdr:sp macro="" textlink="">
          <xdr:nvSpPr>
            <xdr:cNvPr id="8314" name="Check Box 122" descr="Feature 01"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140</xdr:row>
          <xdr:rowOff>0</xdr:rowOff>
        </xdr:from>
        <xdr:to>
          <xdr:col>4</xdr:col>
          <xdr:colOff>127000</xdr:colOff>
          <xdr:row>140</xdr:row>
          <xdr:rowOff>304800</xdr:rowOff>
        </xdr:to>
        <xdr:sp macro="" textlink="">
          <xdr:nvSpPr>
            <xdr:cNvPr id="8315" name="Check Box 123" descr="Feature 01"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141</xdr:row>
          <xdr:rowOff>0</xdr:rowOff>
        </xdr:from>
        <xdr:to>
          <xdr:col>4</xdr:col>
          <xdr:colOff>127000</xdr:colOff>
          <xdr:row>141</xdr:row>
          <xdr:rowOff>304800</xdr:rowOff>
        </xdr:to>
        <xdr:sp macro="" textlink="">
          <xdr:nvSpPr>
            <xdr:cNvPr id="8316" name="Check Box 124" descr="Feature 01"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0</xdr:rowOff>
        </xdr:from>
        <xdr:to>
          <xdr:col>4</xdr:col>
          <xdr:colOff>127000</xdr:colOff>
          <xdr:row>142</xdr:row>
          <xdr:rowOff>304800</xdr:rowOff>
        </xdr:to>
        <xdr:sp macro="" textlink="">
          <xdr:nvSpPr>
            <xdr:cNvPr id="8317" name="Check Box 125" descr="Feature 01"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127000</xdr:colOff>
          <xdr:row>143</xdr:row>
          <xdr:rowOff>304800</xdr:rowOff>
        </xdr:to>
        <xdr:sp macro="" textlink="">
          <xdr:nvSpPr>
            <xdr:cNvPr id="8318" name="Check Box 126" descr="Feature 01"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144</xdr:row>
          <xdr:rowOff>0</xdr:rowOff>
        </xdr:from>
        <xdr:to>
          <xdr:col>4</xdr:col>
          <xdr:colOff>127000</xdr:colOff>
          <xdr:row>144</xdr:row>
          <xdr:rowOff>304800</xdr:rowOff>
        </xdr:to>
        <xdr:sp macro="" textlink="">
          <xdr:nvSpPr>
            <xdr:cNvPr id="8319" name="Check Box 127" descr="Feature 01"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145</xdr:row>
          <xdr:rowOff>0</xdr:rowOff>
        </xdr:from>
        <xdr:to>
          <xdr:col>4</xdr:col>
          <xdr:colOff>127000</xdr:colOff>
          <xdr:row>145</xdr:row>
          <xdr:rowOff>304800</xdr:rowOff>
        </xdr:to>
        <xdr:sp macro="" textlink="">
          <xdr:nvSpPr>
            <xdr:cNvPr id="8320" name="Check Box 128" descr="Feature 01"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4</xdr:col>
          <xdr:colOff>127000</xdr:colOff>
          <xdr:row>146</xdr:row>
          <xdr:rowOff>304800</xdr:rowOff>
        </xdr:to>
        <xdr:sp macro="" textlink="">
          <xdr:nvSpPr>
            <xdr:cNvPr id="8321" name="Check Box 129" descr="Feature 01"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444500</xdr:rowOff>
        </xdr:from>
        <xdr:to>
          <xdr:col>4</xdr:col>
          <xdr:colOff>127000</xdr:colOff>
          <xdr:row>147</xdr:row>
          <xdr:rowOff>304800</xdr:rowOff>
        </xdr:to>
        <xdr:sp macro="" textlink="">
          <xdr:nvSpPr>
            <xdr:cNvPr id="8322" name="Check Box 130" descr="Feature 01"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151</xdr:row>
          <xdr:rowOff>0</xdr:rowOff>
        </xdr:from>
        <xdr:to>
          <xdr:col>4</xdr:col>
          <xdr:colOff>127000</xdr:colOff>
          <xdr:row>152</xdr:row>
          <xdr:rowOff>25400</xdr:rowOff>
        </xdr:to>
        <xdr:sp macro="" textlink="">
          <xdr:nvSpPr>
            <xdr:cNvPr id="8324" name="Check Box 132" descr="Feature 01"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4</xdr:col>
          <xdr:colOff>127000</xdr:colOff>
          <xdr:row>153</xdr:row>
          <xdr:rowOff>0</xdr:rowOff>
        </xdr:to>
        <xdr:sp macro="" textlink="">
          <xdr:nvSpPr>
            <xdr:cNvPr id="8325" name="Check Box 133" descr="Feature 01"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154</xdr:row>
          <xdr:rowOff>0</xdr:rowOff>
        </xdr:from>
        <xdr:to>
          <xdr:col>4</xdr:col>
          <xdr:colOff>127000</xdr:colOff>
          <xdr:row>154</xdr:row>
          <xdr:rowOff>304800</xdr:rowOff>
        </xdr:to>
        <xdr:sp macro="" textlink="">
          <xdr:nvSpPr>
            <xdr:cNvPr id="8326" name="Check Box 134" descr="Feature 01"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155</xdr:row>
          <xdr:rowOff>0</xdr:rowOff>
        </xdr:from>
        <xdr:to>
          <xdr:col>4</xdr:col>
          <xdr:colOff>127000</xdr:colOff>
          <xdr:row>155</xdr:row>
          <xdr:rowOff>304800</xdr:rowOff>
        </xdr:to>
        <xdr:sp macro="" textlink="">
          <xdr:nvSpPr>
            <xdr:cNvPr id="8327" name="Check Box 135" descr="Feature 01"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156</xdr:row>
          <xdr:rowOff>0</xdr:rowOff>
        </xdr:from>
        <xdr:to>
          <xdr:col>4</xdr:col>
          <xdr:colOff>127000</xdr:colOff>
          <xdr:row>156</xdr:row>
          <xdr:rowOff>304800</xdr:rowOff>
        </xdr:to>
        <xdr:sp macro="" textlink="">
          <xdr:nvSpPr>
            <xdr:cNvPr id="8328" name="Check Box 136" descr="Feature 01"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4</xdr:col>
          <xdr:colOff>127000</xdr:colOff>
          <xdr:row>158</xdr:row>
          <xdr:rowOff>50800</xdr:rowOff>
        </xdr:to>
        <xdr:sp macro="" textlink="">
          <xdr:nvSpPr>
            <xdr:cNvPr id="8329" name="Check Box 137" descr="Feature 01"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158</xdr:row>
          <xdr:rowOff>0</xdr:rowOff>
        </xdr:from>
        <xdr:to>
          <xdr:col>4</xdr:col>
          <xdr:colOff>127000</xdr:colOff>
          <xdr:row>159</xdr:row>
          <xdr:rowOff>25400</xdr:rowOff>
        </xdr:to>
        <xdr:sp macro="" textlink="">
          <xdr:nvSpPr>
            <xdr:cNvPr id="8330" name="Check Box 138" descr="Feature 01"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4</xdr:col>
          <xdr:colOff>127000</xdr:colOff>
          <xdr:row>160</xdr:row>
          <xdr:rowOff>38100</xdr:rowOff>
        </xdr:to>
        <xdr:sp macro="" textlink="">
          <xdr:nvSpPr>
            <xdr:cNvPr id="8331" name="Check Box 139" descr="Feature 01"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160</xdr:row>
          <xdr:rowOff>0</xdr:rowOff>
        </xdr:from>
        <xdr:to>
          <xdr:col>4</xdr:col>
          <xdr:colOff>127000</xdr:colOff>
          <xdr:row>161</xdr:row>
          <xdr:rowOff>50800</xdr:rowOff>
        </xdr:to>
        <xdr:sp macro="" textlink="">
          <xdr:nvSpPr>
            <xdr:cNvPr id="8332" name="Check Box 140" descr="Feature 01"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161</xdr:row>
          <xdr:rowOff>0</xdr:rowOff>
        </xdr:from>
        <xdr:to>
          <xdr:col>4</xdr:col>
          <xdr:colOff>127000</xdr:colOff>
          <xdr:row>161</xdr:row>
          <xdr:rowOff>304800</xdr:rowOff>
        </xdr:to>
        <xdr:sp macro="" textlink="">
          <xdr:nvSpPr>
            <xdr:cNvPr id="8333" name="Check Box 141" descr="Feature 0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162</xdr:row>
          <xdr:rowOff>0</xdr:rowOff>
        </xdr:from>
        <xdr:to>
          <xdr:col>4</xdr:col>
          <xdr:colOff>127000</xdr:colOff>
          <xdr:row>163</xdr:row>
          <xdr:rowOff>0</xdr:rowOff>
        </xdr:to>
        <xdr:sp macro="" textlink="">
          <xdr:nvSpPr>
            <xdr:cNvPr id="8334" name="Check Box 142" descr="Feature 01"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0</xdr:rowOff>
        </xdr:from>
        <xdr:to>
          <xdr:col>4</xdr:col>
          <xdr:colOff>127000</xdr:colOff>
          <xdr:row>163</xdr:row>
          <xdr:rowOff>304800</xdr:rowOff>
        </xdr:to>
        <xdr:sp macro="" textlink="">
          <xdr:nvSpPr>
            <xdr:cNvPr id="8335" name="Check Box 143" descr="Feature 01"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164</xdr:row>
          <xdr:rowOff>0</xdr:rowOff>
        </xdr:from>
        <xdr:to>
          <xdr:col>4</xdr:col>
          <xdr:colOff>127000</xdr:colOff>
          <xdr:row>164</xdr:row>
          <xdr:rowOff>304800</xdr:rowOff>
        </xdr:to>
        <xdr:sp macro="" textlink="">
          <xdr:nvSpPr>
            <xdr:cNvPr id="8336" name="Check Box 144" descr="Feature 01"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4</xdr:col>
          <xdr:colOff>127000</xdr:colOff>
          <xdr:row>165</xdr:row>
          <xdr:rowOff>317500</xdr:rowOff>
        </xdr:to>
        <xdr:sp macro="" textlink="">
          <xdr:nvSpPr>
            <xdr:cNvPr id="8337" name="Check Box 145" descr="Feature 01"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4</xdr:col>
          <xdr:colOff>127000</xdr:colOff>
          <xdr:row>167</xdr:row>
          <xdr:rowOff>304800</xdr:rowOff>
        </xdr:to>
        <xdr:sp macro="" textlink="">
          <xdr:nvSpPr>
            <xdr:cNvPr id="8338" name="Check Box 146" descr="Feature 01"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166</xdr:row>
          <xdr:rowOff>0</xdr:rowOff>
        </xdr:from>
        <xdr:to>
          <xdr:col>4</xdr:col>
          <xdr:colOff>127000</xdr:colOff>
          <xdr:row>166</xdr:row>
          <xdr:rowOff>304800</xdr:rowOff>
        </xdr:to>
        <xdr:sp macro="" textlink="">
          <xdr:nvSpPr>
            <xdr:cNvPr id="8339" name="Check Box 147" descr="Feature 01"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168</xdr:row>
          <xdr:rowOff>254000</xdr:rowOff>
        </xdr:from>
        <xdr:to>
          <xdr:col>4</xdr:col>
          <xdr:colOff>127000</xdr:colOff>
          <xdr:row>169</xdr:row>
          <xdr:rowOff>304800</xdr:rowOff>
        </xdr:to>
        <xdr:sp macro="" textlink="">
          <xdr:nvSpPr>
            <xdr:cNvPr id="8340" name="Check Box 148" descr="Feature 01"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170</xdr:row>
          <xdr:rowOff>0</xdr:rowOff>
        </xdr:from>
        <xdr:to>
          <xdr:col>4</xdr:col>
          <xdr:colOff>127000</xdr:colOff>
          <xdr:row>170</xdr:row>
          <xdr:rowOff>304800</xdr:rowOff>
        </xdr:to>
        <xdr:sp macro="" textlink="">
          <xdr:nvSpPr>
            <xdr:cNvPr id="8341" name="Check Box 149" descr="Feature 01"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171</xdr:row>
          <xdr:rowOff>0</xdr:rowOff>
        </xdr:from>
        <xdr:to>
          <xdr:col>4</xdr:col>
          <xdr:colOff>127000</xdr:colOff>
          <xdr:row>171</xdr:row>
          <xdr:rowOff>304800</xdr:rowOff>
        </xdr:to>
        <xdr:sp macro="" textlink="">
          <xdr:nvSpPr>
            <xdr:cNvPr id="8342" name="Check Box 150" descr="Feature 01" hidden="1">
              <a:extLst>
                <a:ext uri="{63B3BB69-23CF-44E3-9099-C40C66FF867C}">
                  <a14:compatExt spid="_x0000_s8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174</xdr:row>
          <xdr:rowOff>38100</xdr:rowOff>
        </xdr:from>
        <xdr:to>
          <xdr:col>4</xdr:col>
          <xdr:colOff>127000</xdr:colOff>
          <xdr:row>174</xdr:row>
          <xdr:rowOff>304800</xdr:rowOff>
        </xdr:to>
        <xdr:sp macro="" textlink="">
          <xdr:nvSpPr>
            <xdr:cNvPr id="8343" name="Check Box 151" descr="Feature 0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175</xdr:row>
          <xdr:rowOff>0</xdr:rowOff>
        </xdr:from>
        <xdr:to>
          <xdr:col>4</xdr:col>
          <xdr:colOff>127000</xdr:colOff>
          <xdr:row>175</xdr:row>
          <xdr:rowOff>304800</xdr:rowOff>
        </xdr:to>
        <xdr:sp macro="" textlink="">
          <xdr:nvSpPr>
            <xdr:cNvPr id="8344" name="Check Box 152" descr="Feature 01"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176</xdr:row>
          <xdr:rowOff>0</xdr:rowOff>
        </xdr:from>
        <xdr:to>
          <xdr:col>4</xdr:col>
          <xdr:colOff>127000</xdr:colOff>
          <xdr:row>176</xdr:row>
          <xdr:rowOff>304800</xdr:rowOff>
        </xdr:to>
        <xdr:sp macro="" textlink="">
          <xdr:nvSpPr>
            <xdr:cNvPr id="8345" name="Check Box 153" descr="Feature 01" hidden="1">
              <a:extLst>
                <a:ext uri="{63B3BB69-23CF-44E3-9099-C40C66FF867C}">
                  <a14:compatExt spid="_x0000_s8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4</xdr:col>
          <xdr:colOff>127000</xdr:colOff>
          <xdr:row>177</xdr:row>
          <xdr:rowOff>304800</xdr:rowOff>
        </xdr:to>
        <xdr:sp macro="" textlink="">
          <xdr:nvSpPr>
            <xdr:cNvPr id="8346" name="Check Box 154" descr="Feature 01"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178</xdr:row>
          <xdr:rowOff>0</xdr:rowOff>
        </xdr:from>
        <xdr:to>
          <xdr:col>4</xdr:col>
          <xdr:colOff>127000</xdr:colOff>
          <xdr:row>178</xdr:row>
          <xdr:rowOff>304800</xdr:rowOff>
        </xdr:to>
        <xdr:sp macro="" textlink="">
          <xdr:nvSpPr>
            <xdr:cNvPr id="8347" name="Check Box 155" descr="Feature 01"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179</xdr:row>
          <xdr:rowOff>0</xdr:rowOff>
        </xdr:from>
        <xdr:to>
          <xdr:col>4</xdr:col>
          <xdr:colOff>127000</xdr:colOff>
          <xdr:row>179</xdr:row>
          <xdr:rowOff>304800</xdr:rowOff>
        </xdr:to>
        <xdr:sp macro="" textlink="">
          <xdr:nvSpPr>
            <xdr:cNvPr id="8348" name="Check Box 156" descr="Feature 01" hidden="1">
              <a:extLst>
                <a:ext uri="{63B3BB69-23CF-44E3-9099-C40C66FF867C}">
                  <a14:compatExt spid="_x0000_s8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180</xdr:row>
          <xdr:rowOff>0</xdr:rowOff>
        </xdr:from>
        <xdr:to>
          <xdr:col>4</xdr:col>
          <xdr:colOff>127000</xdr:colOff>
          <xdr:row>180</xdr:row>
          <xdr:rowOff>304800</xdr:rowOff>
        </xdr:to>
        <xdr:sp macro="" textlink="">
          <xdr:nvSpPr>
            <xdr:cNvPr id="8349" name="Check Box 157" descr="Feature 01" hidden="1">
              <a:extLst>
                <a:ext uri="{63B3BB69-23CF-44E3-9099-C40C66FF867C}">
                  <a14:compatExt spid="_x0000_s8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180</xdr:row>
          <xdr:rowOff>177800</xdr:rowOff>
        </xdr:from>
        <xdr:to>
          <xdr:col>4</xdr:col>
          <xdr:colOff>127000</xdr:colOff>
          <xdr:row>181</xdr:row>
          <xdr:rowOff>431800</xdr:rowOff>
        </xdr:to>
        <xdr:sp macro="" textlink="">
          <xdr:nvSpPr>
            <xdr:cNvPr id="8350" name="Check Box 158" descr="Feature 01"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182</xdr:row>
          <xdr:rowOff>0</xdr:rowOff>
        </xdr:from>
        <xdr:to>
          <xdr:col>4</xdr:col>
          <xdr:colOff>127000</xdr:colOff>
          <xdr:row>182</xdr:row>
          <xdr:rowOff>304800</xdr:rowOff>
        </xdr:to>
        <xdr:sp macro="" textlink="">
          <xdr:nvSpPr>
            <xdr:cNvPr id="8352" name="Check Box 160" descr="Feature 01" hidden="1">
              <a:extLst>
                <a:ext uri="{63B3BB69-23CF-44E3-9099-C40C66FF867C}">
                  <a14:compatExt spid="_x0000_s8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183</xdr:row>
          <xdr:rowOff>0</xdr:rowOff>
        </xdr:from>
        <xdr:to>
          <xdr:col>4</xdr:col>
          <xdr:colOff>127000</xdr:colOff>
          <xdr:row>183</xdr:row>
          <xdr:rowOff>304800</xdr:rowOff>
        </xdr:to>
        <xdr:sp macro="" textlink="">
          <xdr:nvSpPr>
            <xdr:cNvPr id="8353" name="Check Box 161" descr="Feature 0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184</xdr:row>
          <xdr:rowOff>0</xdr:rowOff>
        </xdr:from>
        <xdr:to>
          <xdr:col>4</xdr:col>
          <xdr:colOff>127000</xdr:colOff>
          <xdr:row>184</xdr:row>
          <xdr:rowOff>304800</xdr:rowOff>
        </xdr:to>
        <xdr:sp macro="" textlink="">
          <xdr:nvSpPr>
            <xdr:cNvPr id="8354" name="Check Box 162" descr="Feature 01"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185</xdr:row>
          <xdr:rowOff>0</xdr:rowOff>
        </xdr:from>
        <xdr:to>
          <xdr:col>4</xdr:col>
          <xdr:colOff>127000</xdr:colOff>
          <xdr:row>185</xdr:row>
          <xdr:rowOff>304800</xdr:rowOff>
        </xdr:to>
        <xdr:sp macro="" textlink="">
          <xdr:nvSpPr>
            <xdr:cNvPr id="8355" name="Check Box 163" descr="Feature 01"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186</xdr:row>
          <xdr:rowOff>0</xdr:rowOff>
        </xdr:from>
        <xdr:to>
          <xdr:col>4</xdr:col>
          <xdr:colOff>127000</xdr:colOff>
          <xdr:row>186</xdr:row>
          <xdr:rowOff>304800</xdr:rowOff>
        </xdr:to>
        <xdr:sp macro="" textlink="">
          <xdr:nvSpPr>
            <xdr:cNvPr id="8356" name="Check Box 164" descr="Feature 01"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0</xdr:rowOff>
        </xdr:from>
        <xdr:to>
          <xdr:col>4</xdr:col>
          <xdr:colOff>127000</xdr:colOff>
          <xdr:row>187</xdr:row>
          <xdr:rowOff>304800</xdr:rowOff>
        </xdr:to>
        <xdr:sp macro="" textlink="">
          <xdr:nvSpPr>
            <xdr:cNvPr id="8357" name="Check Box 165" descr="Feature 01"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279400</xdr:rowOff>
        </xdr:from>
        <xdr:to>
          <xdr:col>4</xdr:col>
          <xdr:colOff>127000</xdr:colOff>
          <xdr:row>188</xdr:row>
          <xdr:rowOff>304800</xdr:rowOff>
        </xdr:to>
        <xdr:sp macro="" textlink="">
          <xdr:nvSpPr>
            <xdr:cNvPr id="8358" name="Check Box 166" descr="Feature 01"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189</xdr:row>
          <xdr:rowOff>0</xdr:rowOff>
        </xdr:from>
        <xdr:to>
          <xdr:col>4</xdr:col>
          <xdr:colOff>127000</xdr:colOff>
          <xdr:row>189</xdr:row>
          <xdr:rowOff>304800</xdr:rowOff>
        </xdr:to>
        <xdr:sp macro="" textlink="">
          <xdr:nvSpPr>
            <xdr:cNvPr id="8359" name="Check Box 167" descr="Feature 01"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190</xdr:row>
          <xdr:rowOff>266700</xdr:rowOff>
        </xdr:from>
        <xdr:to>
          <xdr:col>4</xdr:col>
          <xdr:colOff>127000</xdr:colOff>
          <xdr:row>192</xdr:row>
          <xdr:rowOff>25400</xdr:rowOff>
        </xdr:to>
        <xdr:sp macro="" textlink="">
          <xdr:nvSpPr>
            <xdr:cNvPr id="8360" name="Check Box 168" descr="Feature 01"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193</xdr:row>
          <xdr:rowOff>304800</xdr:rowOff>
        </xdr:from>
        <xdr:to>
          <xdr:col>4</xdr:col>
          <xdr:colOff>127000</xdr:colOff>
          <xdr:row>194</xdr:row>
          <xdr:rowOff>292100</xdr:rowOff>
        </xdr:to>
        <xdr:sp macro="" textlink="">
          <xdr:nvSpPr>
            <xdr:cNvPr id="8361" name="Check Box 169" descr="Feature 01"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4</xdr:col>
          <xdr:colOff>127000</xdr:colOff>
          <xdr:row>195</xdr:row>
          <xdr:rowOff>304800</xdr:rowOff>
        </xdr:to>
        <xdr:sp macro="" textlink="">
          <xdr:nvSpPr>
            <xdr:cNvPr id="8362" name="Check Box 170" descr="Feature 01"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393700</xdr:rowOff>
        </xdr:from>
        <xdr:to>
          <xdr:col>4</xdr:col>
          <xdr:colOff>127000</xdr:colOff>
          <xdr:row>199</xdr:row>
          <xdr:rowOff>63500</xdr:rowOff>
        </xdr:to>
        <xdr:sp macro="" textlink="">
          <xdr:nvSpPr>
            <xdr:cNvPr id="8363" name="Check Box 171" descr="Feature 0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199</xdr:row>
          <xdr:rowOff>0</xdr:rowOff>
        </xdr:from>
        <xdr:to>
          <xdr:col>4</xdr:col>
          <xdr:colOff>127000</xdr:colOff>
          <xdr:row>200</xdr:row>
          <xdr:rowOff>0</xdr:rowOff>
        </xdr:to>
        <xdr:sp macro="" textlink="">
          <xdr:nvSpPr>
            <xdr:cNvPr id="8364" name="Check Box 172" descr="Feature 01"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200</xdr:row>
          <xdr:rowOff>0</xdr:rowOff>
        </xdr:from>
        <xdr:to>
          <xdr:col>4</xdr:col>
          <xdr:colOff>127000</xdr:colOff>
          <xdr:row>200</xdr:row>
          <xdr:rowOff>304800</xdr:rowOff>
        </xdr:to>
        <xdr:sp macro="" textlink="">
          <xdr:nvSpPr>
            <xdr:cNvPr id="8365" name="Check Box 173" descr="Feature 01"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202</xdr:row>
          <xdr:rowOff>0</xdr:rowOff>
        </xdr:from>
        <xdr:to>
          <xdr:col>4</xdr:col>
          <xdr:colOff>127000</xdr:colOff>
          <xdr:row>202</xdr:row>
          <xdr:rowOff>304800</xdr:rowOff>
        </xdr:to>
        <xdr:sp macro="" textlink="">
          <xdr:nvSpPr>
            <xdr:cNvPr id="8366" name="Check Box 174" descr="Feature 01"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203</xdr:row>
          <xdr:rowOff>0</xdr:rowOff>
        </xdr:from>
        <xdr:to>
          <xdr:col>4</xdr:col>
          <xdr:colOff>127000</xdr:colOff>
          <xdr:row>203</xdr:row>
          <xdr:rowOff>304800</xdr:rowOff>
        </xdr:to>
        <xdr:sp macro="" textlink="">
          <xdr:nvSpPr>
            <xdr:cNvPr id="8367" name="Check Box 175" descr="Feature 01"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204</xdr:row>
          <xdr:rowOff>0</xdr:rowOff>
        </xdr:from>
        <xdr:to>
          <xdr:col>4</xdr:col>
          <xdr:colOff>127000</xdr:colOff>
          <xdr:row>204</xdr:row>
          <xdr:rowOff>304800</xdr:rowOff>
        </xdr:to>
        <xdr:sp macro="" textlink="">
          <xdr:nvSpPr>
            <xdr:cNvPr id="8368" name="Check Box 176" descr="Feature 01"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205</xdr:row>
          <xdr:rowOff>0</xdr:rowOff>
        </xdr:from>
        <xdr:to>
          <xdr:col>4</xdr:col>
          <xdr:colOff>127000</xdr:colOff>
          <xdr:row>205</xdr:row>
          <xdr:rowOff>304800</xdr:rowOff>
        </xdr:to>
        <xdr:sp macro="" textlink="">
          <xdr:nvSpPr>
            <xdr:cNvPr id="8369" name="Check Box 177" descr="Feature 01"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206</xdr:row>
          <xdr:rowOff>304800</xdr:rowOff>
        </xdr:from>
        <xdr:to>
          <xdr:col>4</xdr:col>
          <xdr:colOff>127000</xdr:colOff>
          <xdr:row>207</xdr:row>
          <xdr:rowOff>304800</xdr:rowOff>
        </xdr:to>
        <xdr:sp macro="" textlink="">
          <xdr:nvSpPr>
            <xdr:cNvPr id="8370" name="Check Box 178" descr="Feature 01" hidden="1">
              <a:extLst>
                <a:ext uri="{63B3BB69-23CF-44E3-9099-C40C66FF867C}">
                  <a14:compatExt spid="_x0000_s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208</xdr:row>
          <xdr:rowOff>0</xdr:rowOff>
        </xdr:from>
        <xdr:to>
          <xdr:col>4</xdr:col>
          <xdr:colOff>127000</xdr:colOff>
          <xdr:row>208</xdr:row>
          <xdr:rowOff>304800</xdr:rowOff>
        </xdr:to>
        <xdr:sp macro="" textlink="">
          <xdr:nvSpPr>
            <xdr:cNvPr id="8371" name="Check Box 179" descr="Feature 01" hidden="1">
              <a:extLst>
                <a:ext uri="{63B3BB69-23CF-44E3-9099-C40C66FF867C}">
                  <a14:compatExt spid="_x0000_s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209</xdr:row>
          <xdr:rowOff>0</xdr:rowOff>
        </xdr:from>
        <xdr:to>
          <xdr:col>4</xdr:col>
          <xdr:colOff>127000</xdr:colOff>
          <xdr:row>209</xdr:row>
          <xdr:rowOff>304800</xdr:rowOff>
        </xdr:to>
        <xdr:sp macro="" textlink="">
          <xdr:nvSpPr>
            <xdr:cNvPr id="8372" name="Check Box 180" descr="Feature 01"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210</xdr:row>
          <xdr:rowOff>0</xdr:rowOff>
        </xdr:from>
        <xdr:to>
          <xdr:col>4</xdr:col>
          <xdr:colOff>127000</xdr:colOff>
          <xdr:row>210</xdr:row>
          <xdr:rowOff>304800</xdr:rowOff>
        </xdr:to>
        <xdr:sp macro="" textlink="">
          <xdr:nvSpPr>
            <xdr:cNvPr id="8373" name="Check Box 181" descr="Feature 0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211</xdr:row>
          <xdr:rowOff>0</xdr:rowOff>
        </xdr:from>
        <xdr:to>
          <xdr:col>4</xdr:col>
          <xdr:colOff>127000</xdr:colOff>
          <xdr:row>211</xdr:row>
          <xdr:rowOff>304800</xdr:rowOff>
        </xdr:to>
        <xdr:sp macro="" textlink="">
          <xdr:nvSpPr>
            <xdr:cNvPr id="8374" name="Check Box 182" descr="Feature 01"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213</xdr:row>
          <xdr:rowOff>0</xdr:rowOff>
        </xdr:from>
        <xdr:to>
          <xdr:col>4</xdr:col>
          <xdr:colOff>127000</xdr:colOff>
          <xdr:row>213</xdr:row>
          <xdr:rowOff>304800</xdr:rowOff>
        </xdr:to>
        <xdr:sp macro="" textlink="">
          <xdr:nvSpPr>
            <xdr:cNvPr id="8375" name="Check Box 183" descr="Feature 01"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214</xdr:row>
          <xdr:rowOff>0</xdr:rowOff>
        </xdr:from>
        <xdr:to>
          <xdr:col>4</xdr:col>
          <xdr:colOff>127000</xdr:colOff>
          <xdr:row>214</xdr:row>
          <xdr:rowOff>304800</xdr:rowOff>
        </xdr:to>
        <xdr:sp macro="" textlink="">
          <xdr:nvSpPr>
            <xdr:cNvPr id="8376" name="Check Box 184" descr="Feature 01"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215</xdr:row>
          <xdr:rowOff>0</xdr:rowOff>
        </xdr:from>
        <xdr:to>
          <xdr:col>4</xdr:col>
          <xdr:colOff>127000</xdr:colOff>
          <xdr:row>215</xdr:row>
          <xdr:rowOff>304800</xdr:rowOff>
        </xdr:to>
        <xdr:sp macro="" textlink="">
          <xdr:nvSpPr>
            <xdr:cNvPr id="8377" name="Check Box 185" descr="Feature 01"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216</xdr:row>
          <xdr:rowOff>0</xdr:rowOff>
        </xdr:from>
        <xdr:to>
          <xdr:col>4</xdr:col>
          <xdr:colOff>127000</xdr:colOff>
          <xdr:row>216</xdr:row>
          <xdr:rowOff>304800</xdr:rowOff>
        </xdr:to>
        <xdr:sp macro="" textlink="">
          <xdr:nvSpPr>
            <xdr:cNvPr id="8378" name="Check Box 186" descr="Feature 01"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217</xdr:row>
          <xdr:rowOff>0</xdr:rowOff>
        </xdr:from>
        <xdr:to>
          <xdr:col>4</xdr:col>
          <xdr:colOff>127000</xdr:colOff>
          <xdr:row>217</xdr:row>
          <xdr:rowOff>304800</xdr:rowOff>
        </xdr:to>
        <xdr:sp macro="" textlink="">
          <xdr:nvSpPr>
            <xdr:cNvPr id="8379" name="Check Box 187" descr="Feature 01"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219</xdr:row>
          <xdr:rowOff>0</xdr:rowOff>
        </xdr:from>
        <xdr:to>
          <xdr:col>4</xdr:col>
          <xdr:colOff>127000</xdr:colOff>
          <xdr:row>219</xdr:row>
          <xdr:rowOff>304800</xdr:rowOff>
        </xdr:to>
        <xdr:sp macro="" textlink="">
          <xdr:nvSpPr>
            <xdr:cNvPr id="8380" name="Check Box 188" descr="Feature 01"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220</xdr:row>
          <xdr:rowOff>0</xdr:rowOff>
        </xdr:from>
        <xdr:to>
          <xdr:col>4</xdr:col>
          <xdr:colOff>127000</xdr:colOff>
          <xdr:row>220</xdr:row>
          <xdr:rowOff>304800</xdr:rowOff>
        </xdr:to>
        <xdr:sp macro="" textlink="">
          <xdr:nvSpPr>
            <xdr:cNvPr id="8381" name="Check Box 189" descr="Feature 01"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221</xdr:row>
          <xdr:rowOff>0</xdr:rowOff>
        </xdr:from>
        <xdr:to>
          <xdr:col>4</xdr:col>
          <xdr:colOff>127000</xdr:colOff>
          <xdr:row>221</xdr:row>
          <xdr:rowOff>304800</xdr:rowOff>
        </xdr:to>
        <xdr:sp macro="" textlink="">
          <xdr:nvSpPr>
            <xdr:cNvPr id="8382" name="Check Box 190" descr="Feature 01"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221</xdr:row>
          <xdr:rowOff>457200</xdr:rowOff>
        </xdr:from>
        <xdr:to>
          <xdr:col>4</xdr:col>
          <xdr:colOff>127000</xdr:colOff>
          <xdr:row>223</xdr:row>
          <xdr:rowOff>457200</xdr:rowOff>
        </xdr:to>
        <xdr:sp macro="" textlink="">
          <xdr:nvSpPr>
            <xdr:cNvPr id="8383" name="Check Box 191" descr="Feature 0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223</xdr:row>
          <xdr:rowOff>622300</xdr:rowOff>
        </xdr:from>
        <xdr:to>
          <xdr:col>4</xdr:col>
          <xdr:colOff>127000</xdr:colOff>
          <xdr:row>224</xdr:row>
          <xdr:rowOff>266700</xdr:rowOff>
        </xdr:to>
        <xdr:sp macro="" textlink="">
          <xdr:nvSpPr>
            <xdr:cNvPr id="8384" name="Check Box 192" descr="Feature 01"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224</xdr:row>
          <xdr:rowOff>571500</xdr:rowOff>
        </xdr:from>
        <xdr:to>
          <xdr:col>4</xdr:col>
          <xdr:colOff>127000</xdr:colOff>
          <xdr:row>225</xdr:row>
          <xdr:rowOff>266700</xdr:rowOff>
        </xdr:to>
        <xdr:sp macro="" textlink="">
          <xdr:nvSpPr>
            <xdr:cNvPr id="8385" name="Check Box 193" descr="Feature 01"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226</xdr:row>
          <xdr:rowOff>0</xdr:rowOff>
        </xdr:from>
        <xdr:to>
          <xdr:col>4</xdr:col>
          <xdr:colOff>127000</xdr:colOff>
          <xdr:row>226</xdr:row>
          <xdr:rowOff>304800</xdr:rowOff>
        </xdr:to>
        <xdr:sp macro="" textlink="">
          <xdr:nvSpPr>
            <xdr:cNvPr id="8386" name="Check Box 194" descr="Feature 01" hidden="1">
              <a:extLst>
                <a:ext uri="{63B3BB69-23CF-44E3-9099-C40C66FF867C}">
                  <a14:compatExt spid="_x0000_s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229</xdr:row>
          <xdr:rowOff>0</xdr:rowOff>
        </xdr:from>
        <xdr:to>
          <xdr:col>4</xdr:col>
          <xdr:colOff>127000</xdr:colOff>
          <xdr:row>229</xdr:row>
          <xdr:rowOff>304800</xdr:rowOff>
        </xdr:to>
        <xdr:sp macro="" textlink="">
          <xdr:nvSpPr>
            <xdr:cNvPr id="8387" name="Check Box 195" descr="Feature 01" hidden="1">
              <a:extLst>
                <a:ext uri="{63B3BB69-23CF-44E3-9099-C40C66FF867C}">
                  <a14:compatExt spid="_x0000_s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230</xdr:row>
          <xdr:rowOff>0</xdr:rowOff>
        </xdr:from>
        <xdr:to>
          <xdr:col>4</xdr:col>
          <xdr:colOff>127000</xdr:colOff>
          <xdr:row>230</xdr:row>
          <xdr:rowOff>304800</xdr:rowOff>
        </xdr:to>
        <xdr:sp macro="" textlink="">
          <xdr:nvSpPr>
            <xdr:cNvPr id="8388" name="Check Box 196" descr="Feature 01" hidden="1">
              <a:extLst>
                <a:ext uri="{63B3BB69-23CF-44E3-9099-C40C66FF867C}">
                  <a14:compatExt spid="_x0000_s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231</xdr:row>
          <xdr:rowOff>0</xdr:rowOff>
        </xdr:from>
        <xdr:to>
          <xdr:col>4</xdr:col>
          <xdr:colOff>127000</xdr:colOff>
          <xdr:row>231</xdr:row>
          <xdr:rowOff>304800</xdr:rowOff>
        </xdr:to>
        <xdr:sp macro="" textlink="">
          <xdr:nvSpPr>
            <xdr:cNvPr id="8389" name="Check Box 197" descr="Feature 01" hidden="1">
              <a:extLst>
                <a:ext uri="{63B3BB69-23CF-44E3-9099-C40C66FF867C}">
                  <a14:compatExt spid="_x0000_s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232</xdr:row>
          <xdr:rowOff>0</xdr:rowOff>
        </xdr:from>
        <xdr:to>
          <xdr:col>4</xdr:col>
          <xdr:colOff>127000</xdr:colOff>
          <xdr:row>232</xdr:row>
          <xdr:rowOff>304800</xdr:rowOff>
        </xdr:to>
        <xdr:sp macro="" textlink="">
          <xdr:nvSpPr>
            <xdr:cNvPr id="8390" name="Check Box 198" descr="Feature 01" hidden="1">
              <a:extLst>
                <a:ext uri="{63B3BB69-23CF-44E3-9099-C40C66FF867C}">
                  <a14:compatExt spid="_x0000_s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233</xdr:row>
          <xdr:rowOff>0</xdr:rowOff>
        </xdr:from>
        <xdr:to>
          <xdr:col>4</xdr:col>
          <xdr:colOff>127000</xdr:colOff>
          <xdr:row>233</xdr:row>
          <xdr:rowOff>304800</xdr:rowOff>
        </xdr:to>
        <xdr:sp macro="" textlink="">
          <xdr:nvSpPr>
            <xdr:cNvPr id="8391" name="Check Box 199" descr="Feature 01" hidden="1">
              <a:extLst>
                <a:ext uri="{63B3BB69-23CF-44E3-9099-C40C66FF867C}">
                  <a14:compatExt spid="_x0000_s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234</xdr:row>
          <xdr:rowOff>0</xdr:rowOff>
        </xdr:from>
        <xdr:to>
          <xdr:col>4</xdr:col>
          <xdr:colOff>127000</xdr:colOff>
          <xdr:row>234</xdr:row>
          <xdr:rowOff>304800</xdr:rowOff>
        </xdr:to>
        <xdr:sp macro="" textlink="">
          <xdr:nvSpPr>
            <xdr:cNvPr id="8392" name="Check Box 200" descr="Feature 01" hidden="1">
              <a:extLst>
                <a:ext uri="{63B3BB69-23CF-44E3-9099-C40C66FF867C}">
                  <a14:compatExt spid="_x0000_s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235</xdr:row>
          <xdr:rowOff>0</xdr:rowOff>
        </xdr:from>
        <xdr:to>
          <xdr:col>4</xdr:col>
          <xdr:colOff>127000</xdr:colOff>
          <xdr:row>235</xdr:row>
          <xdr:rowOff>304800</xdr:rowOff>
        </xdr:to>
        <xdr:sp macro="" textlink="">
          <xdr:nvSpPr>
            <xdr:cNvPr id="8393" name="Check Box 201" descr="Feature 01" hidden="1">
              <a:extLst>
                <a:ext uri="{63B3BB69-23CF-44E3-9099-C40C66FF867C}">
                  <a14:compatExt spid="_x0000_s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236</xdr:row>
          <xdr:rowOff>0</xdr:rowOff>
        </xdr:from>
        <xdr:to>
          <xdr:col>4</xdr:col>
          <xdr:colOff>127000</xdr:colOff>
          <xdr:row>236</xdr:row>
          <xdr:rowOff>304800</xdr:rowOff>
        </xdr:to>
        <xdr:sp macro="" textlink="">
          <xdr:nvSpPr>
            <xdr:cNvPr id="8394" name="Check Box 202" descr="Feature 01" hidden="1">
              <a:extLst>
                <a:ext uri="{63B3BB69-23CF-44E3-9099-C40C66FF867C}">
                  <a14:compatExt spid="_x0000_s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237</xdr:row>
          <xdr:rowOff>0</xdr:rowOff>
        </xdr:from>
        <xdr:to>
          <xdr:col>4</xdr:col>
          <xdr:colOff>127000</xdr:colOff>
          <xdr:row>237</xdr:row>
          <xdr:rowOff>304800</xdr:rowOff>
        </xdr:to>
        <xdr:sp macro="" textlink="">
          <xdr:nvSpPr>
            <xdr:cNvPr id="8395" name="Check Box 203" descr="Feature 01" hidden="1">
              <a:extLst>
                <a:ext uri="{63B3BB69-23CF-44E3-9099-C40C66FF867C}">
                  <a14:compatExt spid="_x0000_s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237</xdr:row>
          <xdr:rowOff>304800</xdr:rowOff>
        </xdr:from>
        <xdr:to>
          <xdr:col>4</xdr:col>
          <xdr:colOff>127000</xdr:colOff>
          <xdr:row>239</xdr:row>
          <xdr:rowOff>0</xdr:rowOff>
        </xdr:to>
        <xdr:sp macro="" textlink="">
          <xdr:nvSpPr>
            <xdr:cNvPr id="8396" name="Check Box 204" descr="Feature 01" hidden="1">
              <a:extLst>
                <a:ext uri="{63B3BB69-23CF-44E3-9099-C40C66FF867C}">
                  <a14:compatExt spid="_x0000_s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238</xdr:row>
          <xdr:rowOff>152400</xdr:rowOff>
        </xdr:from>
        <xdr:to>
          <xdr:col>4</xdr:col>
          <xdr:colOff>127000</xdr:colOff>
          <xdr:row>239</xdr:row>
          <xdr:rowOff>393700</xdr:rowOff>
        </xdr:to>
        <xdr:sp macro="" textlink="">
          <xdr:nvSpPr>
            <xdr:cNvPr id="8397" name="Check Box 205" descr="Feature 01" hidden="1">
              <a:extLst>
                <a:ext uri="{63B3BB69-23CF-44E3-9099-C40C66FF867C}">
                  <a14:compatExt spid="_x0000_s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240</xdr:row>
          <xdr:rowOff>0</xdr:rowOff>
        </xdr:from>
        <xdr:to>
          <xdr:col>4</xdr:col>
          <xdr:colOff>127000</xdr:colOff>
          <xdr:row>241</xdr:row>
          <xdr:rowOff>38100</xdr:rowOff>
        </xdr:to>
        <xdr:sp macro="" textlink="">
          <xdr:nvSpPr>
            <xdr:cNvPr id="8398" name="Check Box 206" descr="Feature 01" hidden="1">
              <a:extLst>
                <a:ext uri="{63B3BB69-23CF-44E3-9099-C40C66FF867C}">
                  <a14:compatExt spid="_x0000_s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241</xdr:row>
          <xdr:rowOff>0</xdr:rowOff>
        </xdr:from>
        <xdr:to>
          <xdr:col>4</xdr:col>
          <xdr:colOff>127000</xdr:colOff>
          <xdr:row>242</xdr:row>
          <xdr:rowOff>76200</xdr:rowOff>
        </xdr:to>
        <xdr:sp macro="" textlink="">
          <xdr:nvSpPr>
            <xdr:cNvPr id="8399" name="Check Box 207" descr="Feature 01" hidden="1">
              <a:extLst>
                <a:ext uri="{63B3BB69-23CF-44E3-9099-C40C66FF867C}">
                  <a14:compatExt spid="_x0000_s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242</xdr:row>
          <xdr:rowOff>0</xdr:rowOff>
        </xdr:from>
        <xdr:to>
          <xdr:col>4</xdr:col>
          <xdr:colOff>127000</xdr:colOff>
          <xdr:row>243</xdr:row>
          <xdr:rowOff>50800</xdr:rowOff>
        </xdr:to>
        <xdr:sp macro="" textlink="">
          <xdr:nvSpPr>
            <xdr:cNvPr id="8400" name="Check Box 208" descr="Feature 01" hidden="1">
              <a:extLst>
                <a:ext uri="{63B3BB69-23CF-44E3-9099-C40C66FF867C}">
                  <a14:compatExt spid="_x0000_s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243</xdr:row>
          <xdr:rowOff>0</xdr:rowOff>
        </xdr:from>
        <xdr:to>
          <xdr:col>4</xdr:col>
          <xdr:colOff>127000</xdr:colOff>
          <xdr:row>244</xdr:row>
          <xdr:rowOff>0</xdr:rowOff>
        </xdr:to>
        <xdr:sp macro="" textlink="">
          <xdr:nvSpPr>
            <xdr:cNvPr id="8401" name="Check Box 209" descr="Feature 01" hidden="1">
              <a:extLst>
                <a:ext uri="{63B3BB69-23CF-44E3-9099-C40C66FF867C}">
                  <a14:compatExt spid="_x0000_s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244</xdr:row>
          <xdr:rowOff>0</xdr:rowOff>
        </xdr:from>
        <xdr:to>
          <xdr:col>4</xdr:col>
          <xdr:colOff>127000</xdr:colOff>
          <xdr:row>246</xdr:row>
          <xdr:rowOff>38100</xdr:rowOff>
        </xdr:to>
        <xdr:sp macro="" textlink="">
          <xdr:nvSpPr>
            <xdr:cNvPr id="8402" name="Check Box 210" descr="Feature 01"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246</xdr:row>
          <xdr:rowOff>0</xdr:rowOff>
        </xdr:from>
        <xdr:to>
          <xdr:col>4</xdr:col>
          <xdr:colOff>127000</xdr:colOff>
          <xdr:row>246</xdr:row>
          <xdr:rowOff>304800</xdr:rowOff>
        </xdr:to>
        <xdr:sp macro="" textlink="">
          <xdr:nvSpPr>
            <xdr:cNvPr id="8403" name="Check Box 211" descr="Feature 0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248</xdr:row>
          <xdr:rowOff>0</xdr:rowOff>
        </xdr:from>
        <xdr:to>
          <xdr:col>4</xdr:col>
          <xdr:colOff>127000</xdr:colOff>
          <xdr:row>248</xdr:row>
          <xdr:rowOff>304800</xdr:rowOff>
        </xdr:to>
        <xdr:sp macro="" textlink="">
          <xdr:nvSpPr>
            <xdr:cNvPr id="8404" name="Check Box 212" descr="Feature 01"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249</xdr:row>
          <xdr:rowOff>0</xdr:rowOff>
        </xdr:from>
        <xdr:to>
          <xdr:col>4</xdr:col>
          <xdr:colOff>127000</xdr:colOff>
          <xdr:row>249</xdr:row>
          <xdr:rowOff>304800</xdr:rowOff>
        </xdr:to>
        <xdr:sp macro="" textlink="">
          <xdr:nvSpPr>
            <xdr:cNvPr id="8405" name="Check Box 213" descr="Feature 01"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250</xdr:row>
          <xdr:rowOff>0</xdr:rowOff>
        </xdr:from>
        <xdr:to>
          <xdr:col>4</xdr:col>
          <xdr:colOff>127000</xdr:colOff>
          <xdr:row>250</xdr:row>
          <xdr:rowOff>304800</xdr:rowOff>
        </xdr:to>
        <xdr:sp macro="" textlink="">
          <xdr:nvSpPr>
            <xdr:cNvPr id="8406" name="Check Box 214" descr="Feature 01"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251</xdr:row>
          <xdr:rowOff>0</xdr:rowOff>
        </xdr:from>
        <xdr:to>
          <xdr:col>4</xdr:col>
          <xdr:colOff>127000</xdr:colOff>
          <xdr:row>251</xdr:row>
          <xdr:rowOff>304800</xdr:rowOff>
        </xdr:to>
        <xdr:sp macro="" textlink="">
          <xdr:nvSpPr>
            <xdr:cNvPr id="8407" name="Check Box 215" descr="Feature 01"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253</xdr:row>
          <xdr:rowOff>0</xdr:rowOff>
        </xdr:from>
        <xdr:to>
          <xdr:col>4</xdr:col>
          <xdr:colOff>127000</xdr:colOff>
          <xdr:row>253</xdr:row>
          <xdr:rowOff>304800</xdr:rowOff>
        </xdr:to>
        <xdr:sp macro="" textlink="">
          <xdr:nvSpPr>
            <xdr:cNvPr id="8408" name="Check Box 216" descr="Feature 01"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254</xdr:row>
          <xdr:rowOff>0</xdr:rowOff>
        </xdr:from>
        <xdr:to>
          <xdr:col>4</xdr:col>
          <xdr:colOff>127000</xdr:colOff>
          <xdr:row>254</xdr:row>
          <xdr:rowOff>304800</xdr:rowOff>
        </xdr:to>
        <xdr:sp macro="" textlink="">
          <xdr:nvSpPr>
            <xdr:cNvPr id="8409" name="Check Box 217" descr="Feature 01"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255</xdr:row>
          <xdr:rowOff>0</xdr:rowOff>
        </xdr:from>
        <xdr:to>
          <xdr:col>4</xdr:col>
          <xdr:colOff>127000</xdr:colOff>
          <xdr:row>255</xdr:row>
          <xdr:rowOff>304800</xdr:rowOff>
        </xdr:to>
        <xdr:sp macro="" textlink="">
          <xdr:nvSpPr>
            <xdr:cNvPr id="8410" name="Check Box 218" descr="Feature 01"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256</xdr:row>
          <xdr:rowOff>0</xdr:rowOff>
        </xdr:from>
        <xdr:to>
          <xdr:col>4</xdr:col>
          <xdr:colOff>127000</xdr:colOff>
          <xdr:row>256</xdr:row>
          <xdr:rowOff>304800</xdr:rowOff>
        </xdr:to>
        <xdr:sp macro="" textlink="">
          <xdr:nvSpPr>
            <xdr:cNvPr id="8411" name="Check Box 219" descr="Feature 01"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257</xdr:row>
          <xdr:rowOff>0</xdr:rowOff>
        </xdr:from>
        <xdr:to>
          <xdr:col>4</xdr:col>
          <xdr:colOff>127000</xdr:colOff>
          <xdr:row>257</xdr:row>
          <xdr:rowOff>304800</xdr:rowOff>
        </xdr:to>
        <xdr:sp macro="" textlink="">
          <xdr:nvSpPr>
            <xdr:cNvPr id="8412" name="Check Box 220" descr="Feature 01"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257</xdr:row>
          <xdr:rowOff>266700</xdr:rowOff>
        </xdr:from>
        <xdr:to>
          <xdr:col>4</xdr:col>
          <xdr:colOff>127000</xdr:colOff>
          <xdr:row>260</xdr:row>
          <xdr:rowOff>38100</xdr:rowOff>
        </xdr:to>
        <xdr:sp macro="" textlink="">
          <xdr:nvSpPr>
            <xdr:cNvPr id="8413" name="Check Box 221" descr="Feature 01"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258</xdr:row>
          <xdr:rowOff>254000</xdr:rowOff>
        </xdr:from>
        <xdr:to>
          <xdr:col>4</xdr:col>
          <xdr:colOff>127000</xdr:colOff>
          <xdr:row>261</xdr:row>
          <xdr:rowOff>25400</xdr:rowOff>
        </xdr:to>
        <xdr:sp macro="" textlink="">
          <xdr:nvSpPr>
            <xdr:cNvPr id="8414" name="Check Box 222" descr="Feature 01"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261</xdr:row>
          <xdr:rowOff>0</xdr:rowOff>
        </xdr:from>
        <xdr:to>
          <xdr:col>4</xdr:col>
          <xdr:colOff>127000</xdr:colOff>
          <xdr:row>261</xdr:row>
          <xdr:rowOff>304800</xdr:rowOff>
        </xdr:to>
        <xdr:sp macro="" textlink="">
          <xdr:nvSpPr>
            <xdr:cNvPr id="8415" name="Check Box 223" descr="Feature 01"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262</xdr:row>
          <xdr:rowOff>0</xdr:rowOff>
        </xdr:from>
        <xdr:to>
          <xdr:col>4</xdr:col>
          <xdr:colOff>127000</xdr:colOff>
          <xdr:row>262</xdr:row>
          <xdr:rowOff>304800</xdr:rowOff>
        </xdr:to>
        <xdr:sp macro="" textlink="">
          <xdr:nvSpPr>
            <xdr:cNvPr id="8416" name="Check Box 224" descr="Feature 01"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263</xdr:row>
          <xdr:rowOff>0</xdr:rowOff>
        </xdr:from>
        <xdr:to>
          <xdr:col>4</xdr:col>
          <xdr:colOff>127000</xdr:colOff>
          <xdr:row>263</xdr:row>
          <xdr:rowOff>304800</xdr:rowOff>
        </xdr:to>
        <xdr:sp macro="" textlink="">
          <xdr:nvSpPr>
            <xdr:cNvPr id="8417" name="Check Box 225" descr="Feature 01"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264</xdr:row>
          <xdr:rowOff>0</xdr:rowOff>
        </xdr:from>
        <xdr:to>
          <xdr:col>4</xdr:col>
          <xdr:colOff>127000</xdr:colOff>
          <xdr:row>264</xdr:row>
          <xdr:rowOff>304800</xdr:rowOff>
        </xdr:to>
        <xdr:sp macro="" textlink="">
          <xdr:nvSpPr>
            <xdr:cNvPr id="8418" name="Check Box 226" descr="Feature 01"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265</xdr:row>
          <xdr:rowOff>0</xdr:rowOff>
        </xdr:from>
        <xdr:to>
          <xdr:col>4</xdr:col>
          <xdr:colOff>127000</xdr:colOff>
          <xdr:row>265</xdr:row>
          <xdr:rowOff>304800</xdr:rowOff>
        </xdr:to>
        <xdr:sp macro="" textlink="">
          <xdr:nvSpPr>
            <xdr:cNvPr id="8419" name="Check Box 227" descr="Feature 01"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266</xdr:row>
          <xdr:rowOff>0</xdr:rowOff>
        </xdr:from>
        <xdr:to>
          <xdr:col>4</xdr:col>
          <xdr:colOff>127000</xdr:colOff>
          <xdr:row>266</xdr:row>
          <xdr:rowOff>304800</xdr:rowOff>
        </xdr:to>
        <xdr:sp macro="" textlink="">
          <xdr:nvSpPr>
            <xdr:cNvPr id="8420" name="Check Box 228" descr="Feature 01"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267</xdr:row>
          <xdr:rowOff>304800</xdr:rowOff>
        </xdr:from>
        <xdr:to>
          <xdr:col>4</xdr:col>
          <xdr:colOff>127000</xdr:colOff>
          <xdr:row>268</xdr:row>
          <xdr:rowOff>304800</xdr:rowOff>
        </xdr:to>
        <xdr:sp macro="" textlink="">
          <xdr:nvSpPr>
            <xdr:cNvPr id="8421" name="Check Box 229" descr="Feature 01" hidden="1">
              <a:extLst>
                <a:ext uri="{63B3BB69-23CF-44E3-9099-C40C66FF867C}">
                  <a14:compatExt spid="_x0000_s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269</xdr:row>
          <xdr:rowOff>0</xdr:rowOff>
        </xdr:from>
        <xdr:to>
          <xdr:col>4</xdr:col>
          <xdr:colOff>127000</xdr:colOff>
          <xdr:row>269</xdr:row>
          <xdr:rowOff>304800</xdr:rowOff>
        </xdr:to>
        <xdr:sp macro="" textlink="">
          <xdr:nvSpPr>
            <xdr:cNvPr id="8422" name="Check Box 230" descr="Feature 01"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272</xdr:row>
          <xdr:rowOff>0</xdr:rowOff>
        </xdr:from>
        <xdr:to>
          <xdr:col>4</xdr:col>
          <xdr:colOff>127000</xdr:colOff>
          <xdr:row>273</xdr:row>
          <xdr:rowOff>0</xdr:rowOff>
        </xdr:to>
        <xdr:sp macro="" textlink="">
          <xdr:nvSpPr>
            <xdr:cNvPr id="8423" name="Check Box 231" descr="Feature 0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273</xdr:row>
          <xdr:rowOff>0</xdr:rowOff>
        </xdr:from>
        <xdr:to>
          <xdr:col>4</xdr:col>
          <xdr:colOff>127000</xdr:colOff>
          <xdr:row>273</xdr:row>
          <xdr:rowOff>304800</xdr:rowOff>
        </xdr:to>
        <xdr:sp macro="" textlink="">
          <xdr:nvSpPr>
            <xdr:cNvPr id="8424" name="Check Box 232" descr="Feature 01"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274</xdr:row>
          <xdr:rowOff>0</xdr:rowOff>
        </xdr:from>
        <xdr:to>
          <xdr:col>4</xdr:col>
          <xdr:colOff>127000</xdr:colOff>
          <xdr:row>274</xdr:row>
          <xdr:rowOff>304800</xdr:rowOff>
        </xdr:to>
        <xdr:sp macro="" textlink="">
          <xdr:nvSpPr>
            <xdr:cNvPr id="8425" name="Check Box 233" descr="Feature 01"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275</xdr:row>
          <xdr:rowOff>0</xdr:rowOff>
        </xdr:from>
        <xdr:to>
          <xdr:col>4</xdr:col>
          <xdr:colOff>127000</xdr:colOff>
          <xdr:row>276</xdr:row>
          <xdr:rowOff>38100</xdr:rowOff>
        </xdr:to>
        <xdr:sp macro="" textlink="">
          <xdr:nvSpPr>
            <xdr:cNvPr id="8426" name="Check Box 234" descr="Feature 01"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276</xdr:row>
          <xdr:rowOff>0</xdr:rowOff>
        </xdr:from>
        <xdr:to>
          <xdr:col>4</xdr:col>
          <xdr:colOff>127000</xdr:colOff>
          <xdr:row>277</xdr:row>
          <xdr:rowOff>0</xdr:rowOff>
        </xdr:to>
        <xdr:sp macro="" textlink="">
          <xdr:nvSpPr>
            <xdr:cNvPr id="8427" name="Check Box 235" descr="Feature 01" hidden="1">
              <a:extLst>
                <a:ext uri="{63B3BB69-23CF-44E3-9099-C40C66FF867C}">
                  <a14:compatExt spid="_x0000_s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277</xdr:row>
          <xdr:rowOff>0</xdr:rowOff>
        </xdr:from>
        <xdr:to>
          <xdr:col>4</xdr:col>
          <xdr:colOff>127000</xdr:colOff>
          <xdr:row>277</xdr:row>
          <xdr:rowOff>304800</xdr:rowOff>
        </xdr:to>
        <xdr:sp macro="" textlink="">
          <xdr:nvSpPr>
            <xdr:cNvPr id="8428" name="Check Box 236" descr="Feature 01" hidden="1">
              <a:extLst>
                <a:ext uri="{63B3BB69-23CF-44E3-9099-C40C66FF867C}">
                  <a14:compatExt spid="_x0000_s8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278</xdr:row>
          <xdr:rowOff>0</xdr:rowOff>
        </xdr:from>
        <xdr:to>
          <xdr:col>4</xdr:col>
          <xdr:colOff>127000</xdr:colOff>
          <xdr:row>278</xdr:row>
          <xdr:rowOff>304800</xdr:rowOff>
        </xdr:to>
        <xdr:sp macro="" textlink="">
          <xdr:nvSpPr>
            <xdr:cNvPr id="8429" name="Check Box 237" descr="Feature 01"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279</xdr:row>
          <xdr:rowOff>0</xdr:rowOff>
        </xdr:from>
        <xdr:to>
          <xdr:col>4</xdr:col>
          <xdr:colOff>127000</xdr:colOff>
          <xdr:row>279</xdr:row>
          <xdr:rowOff>304800</xdr:rowOff>
        </xdr:to>
        <xdr:sp macro="" textlink="">
          <xdr:nvSpPr>
            <xdr:cNvPr id="8430" name="Check Box 238" descr="Feature 01"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280</xdr:row>
          <xdr:rowOff>0</xdr:rowOff>
        </xdr:from>
        <xdr:to>
          <xdr:col>4</xdr:col>
          <xdr:colOff>127000</xdr:colOff>
          <xdr:row>280</xdr:row>
          <xdr:rowOff>304800</xdr:rowOff>
        </xdr:to>
        <xdr:sp macro="" textlink="">
          <xdr:nvSpPr>
            <xdr:cNvPr id="8431" name="Check Box 239" descr="Feature 01"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281</xdr:row>
          <xdr:rowOff>0</xdr:rowOff>
        </xdr:from>
        <xdr:to>
          <xdr:col>4</xdr:col>
          <xdr:colOff>127000</xdr:colOff>
          <xdr:row>281</xdr:row>
          <xdr:rowOff>304800</xdr:rowOff>
        </xdr:to>
        <xdr:sp macro="" textlink="">
          <xdr:nvSpPr>
            <xdr:cNvPr id="8432" name="Check Box 240" descr="Feature 01"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282</xdr:row>
          <xdr:rowOff>0</xdr:rowOff>
        </xdr:from>
        <xdr:to>
          <xdr:col>4</xdr:col>
          <xdr:colOff>127000</xdr:colOff>
          <xdr:row>282</xdr:row>
          <xdr:rowOff>304800</xdr:rowOff>
        </xdr:to>
        <xdr:sp macro="" textlink="">
          <xdr:nvSpPr>
            <xdr:cNvPr id="8433" name="Check Box 241" descr="Feature 01" hidden="1">
              <a:extLst>
                <a:ext uri="{63B3BB69-23CF-44E3-9099-C40C66FF867C}">
                  <a14:compatExt spid="_x0000_s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283</xdr:row>
          <xdr:rowOff>0</xdr:rowOff>
        </xdr:from>
        <xdr:to>
          <xdr:col>4</xdr:col>
          <xdr:colOff>127000</xdr:colOff>
          <xdr:row>283</xdr:row>
          <xdr:rowOff>304800</xdr:rowOff>
        </xdr:to>
        <xdr:sp macro="" textlink="">
          <xdr:nvSpPr>
            <xdr:cNvPr id="8434" name="Check Box 242" descr="Feature 01"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284</xdr:row>
          <xdr:rowOff>0</xdr:rowOff>
        </xdr:from>
        <xdr:to>
          <xdr:col>4</xdr:col>
          <xdr:colOff>127000</xdr:colOff>
          <xdr:row>284</xdr:row>
          <xdr:rowOff>304800</xdr:rowOff>
        </xdr:to>
        <xdr:sp macro="" textlink="">
          <xdr:nvSpPr>
            <xdr:cNvPr id="8435" name="Check Box 243" descr="Feature 01" hidden="1">
              <a:extLst>
                <a:ext uri="{63B3BB69-23CF-44E3-9099-C40C66FF867C}">
                  <a14:compatExt spid="_x0000_s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285</xdr:row>
          <xdr:rowOff>0</xdr:rowOff>
        </xdr:from>
        <xdr:to>
          <xdr:col>4</xdr:col>
          <xdr:colOff>127000</xdr:colOff>
          <xdr:row>285</xdr:row>
          <xdr:rowOff>304800</xdr:rowOff>
        </xdr:to>
        <xdr:sp macro="" textlink="">
          <xdr:nvSpPr>
            <xdr:cNvPr id="8436" name="Check Box 244" descr="Feature 01" hidden="1">
              <a:extLst>
                <a:ext uri="{63B3BB69-23CF-44E3-9099-C40C66FF867C}">
                  <a14:compatExt spid="_x0000_s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287</xdr:row>
          <xdr:rowOff>0</xdr:rowOff>
        </xdr:from>
        <xdr:to>
          <xdr:col>4</xdr:col>
          <xdr:colOff>127000</xdr:colOff>
          <xdr:row>287</xdr:row>
          <xdr:rowOff>304800</xdr:rowOff>
        </xdr:to>
        <xdr:sp macro="" textlink="">
          <xdr:nvSpPr>
            <xdr:cNvPr id="8437" name="Check Box 245" descr="Feature 01" hidden="1">
              <a:extLst>
                <a:ext uri="{63B3BB69-23CF-44E3-9099-C40C66FF867C}">
                  <a14:compatExt spid="_x0000_s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290</xdr:row>
          <xdr:rowOff>0</xdr:rowOff>
        </xdr:from>
        <xdr:to>
          <xdr:col>4</xdr:col>
          <xdr:colOff>127000</xdr:colOff>
          <xdr:row>290</xdr:row>
          <xdr:rowOff>304800</xdr:rowOff>
        </xdr:to>
        <xdr:sp macro="" textlink="">
          <xdr:nvSpPr>
            <xdr:cNvPr id="8438" name="Check Box 246" descr="Feature 01" hidden="1">
              <a:extLst>
                <a:ext uri="{63B3BB69-23CF-44E3-9099-C40C66FF867C}">
                  <a14:compatExt spid="_x0000_s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288</xdr:row>
          <xdr:rowOff>0</xdr:rowOff>
        </xdr:from>
        <xdr:to>
          <xdr:col>4</xdr:col>
          <xdr:colOff>127000</xdr:colOff>
          <xdr:row>288</xdr:row>
          <xdr:rowOff>304800</xdr:rowOff>
        </xdr:to>
        <xdr:sp macro="" textlink="">
          <xdr:nvSpPr>
            <xdr:cNvPr id="8439" name="Check Box 247" descr="Feature 01" hidden="1">
              <a:extLst>
                <a:ext uri="{63B3BB69-23CF-44E3-9099-C40C66FF867C}">
                  <a14:compatExt spid="_x0000_s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291</xdr:row>
          <xdr:rowOff>0</xdr:rowOff>
        </xdr:from>
        <xdr:to>
          <xdr:col>4</xdr:col>
          <xdr:colOff>127000</xdr:colOff>
          <xdr:row>291</xdr:row>
          <xdr:rowOff>304800</xdr:rowOff>
        </xdr:to>
        <xdr:sp macro="" textlink="">
          <xdr:nvSpPr>
            <xdr:cNvPr id="8440" name="Check Box 248" descr="Feature 01" hidden="1">
              <a:extLst>
                <a:ext uri="{63B3BB69-23CF-44E3-9099-C40C66FF867C}">
                  <a14:compatExt spid="_x0000_s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293</xdr:row>
          <xdr:rowOff>0</xdr:rowOff>
        </xdr:from>
        <xdr:to>
          <xdr:col>4</xdr:col>
          <xdr:colOff>127000</xdr:colOff>
          <xdr:row>293</xdr:row>
          <xdr:rowOff>304800</xdr:rowOff>
        </xdr:to>
        <xdr:sp macro="" textlink="">
          <xdr:nvSpPr>
            <xdr:cNvPr id="8441" name="Check Box 249" descr="Feature 01"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294</xdr:row>
          <xdr:rowOff>0</xdr:rowOff>
        </xdr:from>
        <xdr:to>
          <xdr:col>4</xdr:col>
          <xdr:colOff>127000</xdr:colOff>
          <xdr:row>294</xdr:row>
          <xdr:rowOff>304800</xdr:rowOff>
        </xdr:to>
        <xdr:sp macro="" textlink="">
          <xdr:nvSpPr>
            <xdr:cNvPr id="8442" name="Check Box 250" descr="Feature 01" hidden="1">
              <a:extLst>
                <a:ext uri="{63B3BB69-23CF-44E3-9099-C40C66FF867C}">
                  <a14:compatExt spid="_x0000_s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295</xdr:row>
          <xdr:rowOff>0</xdr:rowOff>
        </xdr:from>
        <xdr:to>
          <xdr:col>4</xdr:col>
          <xdr:colOff>127000</xdr:colOff>
          <xdr:row>295</xdr:row>
          <xdr:rowOff>304800</xdr:rowOff>
        </xdr:to>
        <xdr:sp macro="" textlink="">
          <xdr:nvSpPr>
            <xdr:cNvPr id="8443" name="Check Box 251" descr="Feature 01" hidden="1">
              <a:extLst>
                <a:ext uri="{63B3BB69-23CF-44E3-9099-C40C66FF867C}">
                  <a14:compatExt spid="_x0000_s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296</xdr:row>
          <xdr:rowOff>0</xdr:rowOff>
        </xdr:from>
        <xdr:to>
          <xdr:col>4</xdr:col>
          <xdr:colOff>127000</xdr:colOff>
          <xdr:row>296</xdr:row>
          <xdr:rowOff>304800</xdr:rowOff>
        </xdr:to>
        <xdr:sp macro="" textlink="">
          <xdr:nvSpPr>
            <xdr:cNvPr id="8444" name="Check Box 252" descr="Feature 01" hidden="1">
              <a:extLst>
                <a:ext uri="{63B3BB69-23CF-44E3-9099-C40C66FF867C}">
                  <a14:compatExt spid="_x0000_s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298</xdr:row>
          <xdr:rowOff>0</xdr:rowOff>
        </xdr:from>
        <xdr:to>
          <xdr:col>4</xdr:col>
          <xdr:colOff>127000</xdr:colOff>
          <xdr:row>298</xdr:row>
          <xdr:rowOff>304800</xdr:rowOff>
        </xdr:to>
        <xdr:sp macro="" textlink="">
          <xdr:nvSpPr>
            <xdr:cNvPr id="8445" name="Check Box 253" descr="Feature 01" hidden="1">
              <a:extLst>
                <a:ext uri="{63B3BB69-23CF-44E3-9099-C40C66FF867C}">
                  <a14:compatExt spid="_x0000_s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299</xdr:row>
          <xdr:rowOff>0</xdr:rowOff>
        </xdr:from>
        <xdr:to>
          <xdr:col>4</xdr:col>
          <xdr:colOff>127000</xdr:colOff>
          <xdr:row>299</xdr:row>
          <xdr:rowOff>304800</xdr:rowOff>
        </xdr:to>
        <xdr:sp macro="" textlink="">
          <xdr:nvSpPr>
            <xdr:cNvPr id="8446" name="Check Box 254" descr="Feature 01" hidden="1">
              <a:extLst>
                <a:ext uri="{63B3BB69-23CF-44E3-9099-C40C66FF867C}">
                  <a14:compatExt spid="_x0000_s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300</xdr:row>
          <xdr:rowOff>0</xdr:rowOff>
        </xdr:from>
        <xdr:to>
          <xdr:col>4</xdr:col>
          <xdr:colOff>127000</xdr:colOff>
          <xdr:row>300</xdr:row>
          <xdr:rowOff>304800</xdr:rowOff>
        </xdr:to>
        <xdr:sp macro="" textlink="">
          <xdr:nvSpPr>
            <xdr:cNvPr id="8447" name="Check Box 255" descr="Feature 01" hidden="1">
              <a:extLst>
                <a:ext uri="{63B3BB69-23CF-44E3-9099-C40C66FF867C}">
                  <a14:compatExt spid="_x0000_s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301</xdr:row>
          <xdr:rowOff>0</xdr:rowOff>
        </xdr:from>
        <xdr:to>
          <xdr:col>4</xdr:col>
          <xdr:colOff>127000</xdr:colOff>
          <xdr:row>301</xdr:row>
          <xdr:rowOff>304800</xdr:rowOff>
        </xdr:to>
        <xdr:sp macro="" textlink="">
          <xdr:nvSpPr>
            <xdr:cNvPr id="8448" name="Check Box 256" descr="Feature 01" hidden="1">
              <a:extLst>
                <a:ext uri="{63B3BB69-23CF-44E3-9099-C40C66FF867C}">
                  <a14:compatExt spid="_x0000_s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302</xdr:row>
          <xdr:rowOff>0</xdr:rowOff>
        </xdr:from>
        <xdr:to>
          <xdr:col>4</xdr:col>
          <xdr:colOff>127000</xdr:colOff>
          <xdr:row>302</xdr:row>
          <xdr:rowOff>304800</xdr:rowOff>
        </xdr:to>
        <xdr:sp macro="" textlink="">
          <xdr:nvSpPr>
            <xdr:cNvPr id="8449" name="Check Box 257" descr="Feature 01" hidden="1">
              <a:extLst>
                <a:ext uri="{63B3BB69-23CF-44E3-9099-C40C66FF867C}">
                  <a14:compatExt spid="_x0000_s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309</xdr:row>
          <xdr:rowOff>0</xdr:rowOff>
        </xdr:from>
        <xdr:to>
          <xdr:col>4</xdr:col>
          <xdr:colOff>127000</xdr:colOff>
          <xdr:row>309</xdr:row>
          <xdr:rowOff>304800</xdr:rowOff>
        </xdr:to>
        <xdr:sp macro="" textlink="">
          <xdr:nvSpPr>
            <xdr:cNvPr id="8450" name="Check Box 258" descr="Feature 01"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310</xdr:row>
          <xdr:rowOff>0</xdr:rowOff>
        </xdr:from>
        <xdr:to>
          <xdr:col>4</xdr:col>
          <xdr:colOff>127000</xdr:colOff>
          <xdr:row>310</xdr:row>
          <xdr:rowOff>304800</xdr:rowOff>
        </xdr:to>
        <xdr:sp macro="" textlink="">
          <xdr:nvSpPr>
            <xdr:cNvPr id="8451" name="Check Box 259" descr="Feature 01"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311</xdr:row>
          <xdr:rowOff>0</xdr:rowOff>
        </xdr:from>
        <xdr:to>
          <xdr:col>4</xdr:col>
          <xdr:colOff>127000</xdr:colOff>
          <xdr:row>311</xdr:row>
          <xdr:rowOff>304800</xdr:rowOff>
        </xdr:to>
        <xdr:sp macro="" textlink="">
          <xdr:nvSpPr>
            <xdr:cNvPr id="8452" name="Check Box 260" descr="Feature 01" hidden="1">
              <a:extLst>
                <a:ext uri="{63B3BB69-23CF-44E3-9099-C40C66FF867C}">
                  <a14:compatExt spid="_x0000_s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312</xdr:row>
          <xdr:rowOff>0</xdr:rowOff>
        </xdr:from>
        <xdr:to>
          <xdr:col>4</xdr:col>
          <xdr:colOff>127000</xdr:colOff>
          <xdr:row>312</xdr:row>
          <xdr:rowOff>304800</xdr:rowOff>
        </xdr:to>
        <xdr:sp macro="" textlink="">
          <xdr:nvSpPr>
            <xdr:cNvPr id="8453" name="Check Box 261" descr="Feature 01" hidden="1">
              <a:extLst>
                <a:ext uri="{63B3BB69-23CF-44E3-9099-C40C66FF867C}">
                  <a14:compatExt spid="_x0000_s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313</xdr:row>
          <xdr:rowOff>0</xdr:rowOff>
        </xdr:from>
        <xdr:to>
          <xdr:col>4</xdr:col>
          <xdr:colOff>127000</xdr:colOff>
          <xdr:row>313</xdr:row>
          <xdr:rowOff>304800</xdr:rowOff>
        </xdr:to>
        <xdr:sp macro="" textlink="">
          <xdr:nvSpPr>
            <xdr:cNvPr id="8454" name="Check Box 262" descr="Feature 01"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314</xdr:row>
          <xdr:rowOff>0</xdr:rowOff>
        </xdr:from>
        <xdr:to>
          <xdr:col>4</xdr:col>
          <xdr:colOff>127000</xdr:colOff>
          <xdr:row>314</xdr:row>
          <xdr:rowOff>304800</xdr:rowOff>
        </xdr:to>
        <xdr:sp macro="" textlink="">
          <xdr:nvSpPr>
            <xdr:cNvPr id="8455" name="Check Box 263" descr="Feature 01"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317</xdr:row>
          <xdr:rowOff>0</xdr:rowOff>
        </xdr:from>
        <xdr:to>
          <xdr:col>4</xdr:col>
          <xdr:colOff>127000</xdr:colOff>
          <xdr:row>317</xdr:row>
          <xdr:rowOff>304800</xdr:rowOff>
        </xdr:to>
        <xdr:sp macro="" textlink="">
          <xdr:nvSpPr>
            <xdr:cNvPr id="8456" name="Check Box 264" descr="Feature 01" hidden="1">
              <a:extLst>
                <a:ext uri="{63B3BB69-23CF-44E3-9099-C40C66FF867C}">
                  <a14:compatExt spid="_x0000_s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318</xdr:row>
          <xdr:rowOff>0</xdr:rowOff>
        </xdr:from>
        <xdr:to>
          <xdr:col>4</xdr:col>
          <xdr:colOff>127000</xdr:colOff>
          <xdr:row>318</xdr:row>
          <xdr:rowOff>304800</xdr:rowOff>
        </xdr:to>
        <xdr:sp macro="" textlink="">
          <xdr:nvSpPr>
            <xdr:cNvPr id="8457" name="Check Box 265" descr="Feature 01"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319</xdr:row>
          <xdr:rowOff>0</xdr:rowOff>
        </xdr:from>
        <xdr:to>
          <xdr:col>4</xdr:col>
          <xdr:colOff>127000</xdr:colOff>
          <xdr:row>319</xdr:row>
          <xdr:rowOff>304800</xdr:rowOff>
        </xdr:to>
        <xdr:sp macro="" textlink="">
          <xdr:nvSpPr>
            <xdr:cNvPr id="8458" name="Check Box 266" descr="Feature 01" hidden="1">
              <a:extLst>
                <a:ext uri="{63B3BB69-23CF-44E3-9099-C40C66FF867C}">
                  <a14:compatExt spid="_x0000_s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320</xdr:row>
          <xdr:rowOff>0</xdr:rowOff>
        </xdr:from>
        <xdr:to>
          <xdr:col>4</xdr:col>
          <xdr:colOff>127000</xdr:colOff>
          <xdr:row>320</xdr:row>
          <xdr:rowOff>304800</xdr:rowOff>
        </xdr:to>
        <xdr:sp macro="" textlink="">
          <xdr:nvSpPr>
            <xdr:cNvPr id="8459" name="Check Box 267" descr="Feature 01" hidden="1">
              <a:extLst>
                <a:ext uri="{63B3BB69-23CF-44E3-9099-C40C66FF867C}">
                  <a14:compatExt spid="_x0000_s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321</xdr:row>
          <xdr:rowOff>0</xdr:rowOff>
        </xdr:from>
        <xdr:to>
          <xdr:col>4</xdr:col>
          <xdr:colOff>127000</xdr:colOff>
          <xdr:row>321</xdr:row>
          <xdr:rowOff>304800</xdr:rowOff>
        </xdr:to>
        <xdr:sp macro="" textlink="">
          <xdr:nvSpPr>
            <xdr:cNvPr id="8460" name="Check Box 268" descr="Feature 01" hidden="1">
              <a:extLst>
                <a:ext uri="{63B3BB69-23CF-44E3-9099-C40C66FF867C}">
                  <a14:compatExt spid="_x0000_s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327</xdr:row>
          <xdr:rowOff>0</xdr:rowOff>
        </xdr:from>
        <xdr:to>
          <xdr:col>4</xdr:col>
          <xdr:colOff>127000</xdr:colOff>
          <xdr:row>327</xdr:row>
          <xdr:rowOff>304800</xdr:rowOff>
        </xdr:to>
        <xdr:sp macro="" textlink="">
          <xdr:nvSpPr>
            <xdr:cNvPr id="8461" name="Check Box 269" descr="Feature 01" hidden="1">
              <a:extLst>
                <a:ext uri="{63B3BB69-23CF-44E3-9099-C40C66FF867C}">
                  <a14:compatExt spid="_x0000_s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330</xdr:row>
          <xdr:rowOff>0</xdr:rowOff>
        </xdr:from>
        <xdr:to>
          <xdr:col>4</xdr:col>
          <xdr:colOff>127000</xdr:colOff>
          <xdr:row>330</xdr:row>
          <xdr:rowOff>304800</xdr:rowOff>
        </xdr:to>
        <xdr:sp macro="" textlink="">
          <xdr:nvSpPr>
            <xdr:cNvPr id="8462" name="Check Box 270" descr="Feature 01" hidden="1">
              <a:extLst>
                <a:ext uri="{63B3BB69-23CF-44E3-9099-C40C66FF867C}">
                  <a14:compatExt spid="_x0000_s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331</xdr:row>
          <xdr:rowOff>0</xdr:rowOff>
        </xdr:from>
        <xdr:to>
          <xdr:col>4</xdr:col>
          <xdr:colOff>127000</xdr:colOff>
          <xdr:row>331</xdr:row>
          <xdr:rowOff>304800</xdr:rowOff>
        </xdr:to>
        <xdr:sp macro="" textlink="">
          <xdr:nvSpPr>
            <xdr:cNvPr id="8463" name="Check Box 271" descr="Feature 01" hidden="1">
              <a:extLst>
                <a:ext uri="{63B3BB69-23CF-44E3-9099-C40C66FF867C}">
                  <a14:compatExt spid="_x0000_s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336</xdr:row>
          <xdr:rowOff>0</xdr:rowOff>
        </xdr:from>
        <xdr:to>
          <xdr:col>4</xdr:col>
          <xdr:colOff>127000</xdr:colOff>
          <xdr:row>336</xdr:row>
          <xdr:rowOff>304800</xdr:rowOff>
        </xdr:to>
        <xdr:sp macro="" textlink="">
          <xdr:nvSpPr>
            <xdr:cNvPr id="8464" name="Check Box 272" descr="Feature 01" hidden="1">
              <a:extLst>
                <a:ext uri="{63B3BB69-23CF-44E3-9099-C40C66FF867C}">
                  <a14:compatExt spid="_x0000_s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336</xdr:row>
          <xdr:rowOff>317500</xdr:rowOff>
        </xdr:from>
        <xdr:to>
          <xdr:col>4</xdr:col>
          <xdr:colOff>127000</xdr:colOff>
          <xdr:row>338</xdr:row>
          <xdr:rowOff>406400</xdr:rowOff>
        </xdr:to>
        <xdr:sp macro="" textlink="">
          <xdr:nvSpPr>
            <xdr:cNvPr id="8465" name="Check Box 273" descr="Feature 01"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338</xdr:row>
          <xdr:rowOff>444500</xdr:rowOff>
        </xdr:from>
        <xdr:to>
          <xdr:col>4</xdr:col>
          <xdr:colOff>127000</xdr:colOff>
          <xdr:row>340</xdr:row>
          <xdr:rowOff>330200</xdr:rowOff>
        </xdr:to>
        <xdr:sp macro="" textlink="">
          <xdr:nvSpPr>
            <xdr:cNvPr id="8466" name="Check Box 274" descr="Feature 01" hidden="1">
              <a:extLst>
                <a:ext uri="{63B3BB69-23CF-44E3-9099-C40C66FF867C}">
                  <a14:compatExt spid="_x0000_s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342</xdr:row>
          <xdr:rowOff>0</xdr:rowOff>
        </xdr:from>
        <xdr:to>
          <xdr:col>4</xdr:col>
          <xdr:colOff>127000</xdr:colOff>
          <xdr:row>342</xdr:row>
          <xdr:rowOff>304800</xdr:rowOff>
        </xdr:to>
        <xdr:sp macro="" textlink="">
          <xdr:nvSpPr>
            <xdr:cNvPr id="8467" name="Check Box 275" descr="Feature 01"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347</xdr:row>
          <xdr:rowOff>0</xdr:rowOff>
        </xdr:from>
        <xdr:to>
          <xdr:col>4</xdr:col>
          <xdr:colOff>127000</xdr:colOff>
          <xdr:row>347</xdr:row>
          <xdr:rowOff>304800</xdr:rowOff>
        </xdr:to>
        <xdr:sp macro="" textlink="">
          <xdr:nvSpPr>
            <xdr:cNvPr id="8468" name="Check Box 276" descr="Feature 01"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348</xdr:row>
          <xdr:rowOff>0</xdr:rowOff>
        </xdr:from>
        <xdr:to>
          <xdr:col>4</xdr:col>
          <xdr:colOff>127000</xdr:colOff>
          <xdr:row>348</xdr:row>
          <xdr:rowOff>304800</xdr:rowOff>
        </xdr:to>
        <xdr:sp macro="" textlink="">
          <xdr:nvSpPr>
            <xdr:cNvPr id="8469" name="Check Box 277" descr="Feature 01"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350</xdr:row>
          <xdr:rowOff>0</xdr:rowOff>
        </xdr:from>
        <xdr:to>
          <xdr:col>4</xdr:col>
          <xdr:colOff>127000</xdr:colOff>
          <xdr:row>350</xdr:row>
          <xdr:rowOff>304800</xdr:rowOff>
        </xdr:to>
        <xdr:sp macro="" textlink="">
          <xdr:nvSpPr>
            <xdr:cNvPr id="8470" name="Check Box 278" descr="Feature 01" hidden="1">
              <a:extLst>
                <a:ext uri="{63B3BB69-23CF-44E3-9099-C40C66FF867C}">
                  <a14:compatExt spid="_x0000_s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351</xdr:row>
          <xdr:rowOff>0</xdr:rowOff>
        </xdr:from>
        <xdr:to>
          <xdr:col>4</xdr:col>
          <xdr:colOff>127000</xdr:colOff>
          <xdr:row>351</xdr:row>
          <xdr:rowOff>304800</xdr:rowOff>
        </xdr:to>
        <xdr:sp macro="" textlink="">
          <xdr:nvSpPr>
            <xdr:cNvPr id="8471" name="Check Box 279" descr="Feature 01" hidden="1">
              <a:extLst>
                <a:ext uri="{63B3BB69-23CF-44E3-9099-C40C66FF867C}">
                  <a14:compatExt spid="_x0000_s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352</xdr:row>
          <xdr:rowOff>0</xdr:rowOff>
        </xdr:from>
        <xdr:to>
          <xdr:col>4</xdr:col>
          <xdr:colOff>127000</xdr:colOff>
          <xdr:row>352</xdr:row>
          <xdr:rowOff>304800</xdr:rowOff>
        </xdr:to>
        <xdr:sp macro="" textlink="">
          <xdr:nvSpPr>
            <xdr:cNvPr id="8472" name="Check Box 280" descr="Feature 01"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353</xdr:row>
          <xdr:rowOff>0</xdr:rowOff>
        </xdr:from>
        <xdr:to>
          <xdr:col>4</xdr:col>
          <xdr:colOff>127000</xdr:colOff>
          <xdr:row>353</xdr:row>
          <xdr:rowOff>304800</xdr:rowOff>
        </xdr:to>
        <xdr:sp macro="" textlink="">
          <xdr:nvSpPr>
            <xdr:cNvPr id="8473" name="Check Box 281" descr="Feature 01" hidden="1">
              <a:extLst>
                <a:ext uri="{63B3BB69-23CF-44E3-9099-C40C66FF867C}">
                  <a14:compatExt spid="_x0000_s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354</xdr:row>
          <xdr:rowOff>0</xdr:rowOff>
        </xdr:from>
        <xdr:to>
          <xdr:col>4</xdr:col>
          <xdr:colOff>127000</xdr:colOff>
          <xdr:row>354</xdr:row>
          <xdr:rowOff>304800</xdr:rowOff>
        </xdr:to>
        <xdr:sp macro="" textlink="">
          <xdr:nvSpPr>
            <xdr:cNvPr id="8474" name="Check Box 282" descr="Feature 01" hidden="1">
              <a:extLst>
                <a:ext uri="{63B3BB69-23CF-44E3-9099-C40C66FF867C}">
                  <a14:compatExt spid="_x0000_s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360</xdr:row>
          <xdr:rowOff>304800</xdr:rowOff>
        </xdr:from>
        <xdr:to>
          <xdr:col>4</xdr:col>
          <xdr:colOff>127000</xdr:colOff>
          <xdr:row>361</xdr:row>
          <xdr:rowOff>304800</xdr:rowOff>
        </xdr:to>
        <xdr:sp macro="" textlink="">
          <xdr:nvSpPr>
            <xdr:cNvPr id="8475" name="Check Box 283" descr="Feature 01" hidden="1">
              <a:extLst>
                <a:ext uri="{63B3BB69-23CF-44E3-9099-C40C66FF867C}">
                  <a14:compatExt spid="_x0000_s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361</xdr:row>
          <xdr:rowOff>304800</xdr:rowOff>
        </xdr:from>
        <xdr:to>
          <xdr:col>4</xdr:col>
          <xdr:colOff>127000</xdr:colOff>
          <xdr:row>362</xdr:row>
          <xdr:rowOff>266700</xdr:rowOff>
        </xdr:to>
        <xdr:sp macro="" textlink="">
          <xdr:nvSpPr>
            <xdr:cNvPr id="8476" name="Check Box 284" descr="Feature 01" hidden="1">
              <a:extLst>
                <a:ext uri="{63B3BB69-23CF-44E3-9099-C40C66FF867C}">
                  <a14:compatExt spid="_x0000_s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362</xdr:row>
          <xdr:rowOff>304800</xdr:rowOff>
        </xdr:from>
        <xdr:to>
          <xdr:col>4</xdr:col>
          <xdr:colOff>127000</xdr:colOff>
          <xdr:row>363</xdr:row>
          <xdr:rowOff>266700</xdr:rowOff>
        </xdr:to>
        <xdr:sp macro="" textlink="">
          <xdr:nvSpPr>
            <xdr:cNvPr id="8477" name="Check Box 285" descr="Feature 01"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363</xdr:row>
          <xdr:rowOff>241300</xdr:rowOff>
        </xdr:from>
        <xdr:to>
          <xdr:col>4</xdr:col>
          <xdr:colOff>127000</xdr:colOff>
          <xdr:row>364</xdr:row>
          <xdr:rowOff>393700</xdr:rowOff>
        </xdr:to>
        <xdr:sp macro="" textlink="">
          <xdr:nvSpPr>
            <xdr:cNvPr id="8478" name="Check Box 286" descr="Feature 01" hidden="1">
              <a:extLst>
                <a:ext uri="{63B3BB69-23CF-44E3-9099-C40C66FF867C}">
                  <a14:compatExt spid="_x0000_s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365</xdr:row>
          <xdr:rowOff>0</xdr:rowOff>
        </xdr:from>
        <xdr:to>
          <xdr:col>4</xdr:col>
          <xdr:colOff>127000</xdr:colOff>
          <xdr:row>365</xdr:row>
          <xdr:rowOff>304800</xdr:rowOff>
        </xdr:to>
        <xdr:sp macro="" textlink="">
          <xdr:nvSpPr>
            <xdr:cNvPr id="8479" name="Check Box 287" descr="Feature 01"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366</xdr:row>
          <xdr:rowOff>0</xdr:rowOff>
        </xdr:from>
        <xdr:to>
          <xdr:col>4</xdr:col>
          <xdr:colOff>127000</xdr:colOff>
          <xdr:row>366</xdr:row>
          <xdr:rowOff>304800</xdr:rowOff>
        </xdr:to>
        <xdr:sp macro="" textlink="">
          <xdr:nvSpPr>
            <xdr:cNvPr id="8480" name="Check Box 288" descr="Feature 01"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367</xdr:row>
          <xdr:rowOff>0</xdr:rowOff>
        </xdr:from>
        <xdr:to>
          <xdr:col>4</xdr:col>
          <xdr:colOff>127000</xdr:colOff>
          <xdr:row>367</xdr:row>
          <xdr:rowOff>304800</xdr:rowOff>
        </xdr:to>
        <xdr:sp macro="" textlink="">
          <xdr:nvSpPr>
            <xdr:cNvPr id="8481" name="Check Box 289" descr="Feature 01"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368</xdr:row>
          <xdr:rowOff>0</xdr:rowOff>
        </xdr:from>
        <xdr:to>
          <xdr:col>4</xdr:col>
          <xdr:colOff>127000</xdr:colOff>
          <xdr:row>368</xdr:row>
          <xdr:rowOff>304800</xdr:rowOff>
        </xdr:to>
        <xdr:sp macro="" textlink="">
          <xdr:nvSpPr>
            <xdr:cNvPr id="8482" name="Check Box 290" descr="Feature 01" hidden="1">
              <a:extLst>
                <a:ext uri="{63B3BB69-23CF-44E3-9099-C40C66FF867C}">
                  <a14:compatExt spid="_x0000_s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369</xdr:row>
          <xdr:rowOff>0</xdr:rowOff>
        </xdr:from>
        <xdr:to>
          <xdr:col>4</xdr:col>
          <xdr:colOff>127000</xdr:colOff>
          <xdr:row>369</xdr:row>
          <xdr:rowOff>304800</xdr:rowOff>
        </xdr:to>
        <xdr:sp macro="" textlink="">
          <xdr:nvSpPr>
            <xdr:cNvPr id="8483" name="Check Box 291" descr="Feature 01" hidden="1">
              <a:extLst>
                <a:ext uri="{63B3BB69-23CF-44E3-9099-C40C66FF867C}">
                  <a14:compatExt spid="_x0000_s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370</xdr:row>
          <xdr:rowOff>0</xdr:rowOff>
        </xdr:from>
        <xdr:to>
          <xdr:col>4</xdr:col>
          <xdr:colOff>127000</xdr:colOff>
          <xdr:row>370</xdr:row>
          <xdr:rowOff>304800</xdr:rowOff>
        </xdr:to>
        <xdr:sp macro="" textlink="">
          <xdr:nvSpPr>
            <xdr:cNvPr id="8484" name="Check Box 292" descr="Feature 01" hidden="1">
              <a:extLst>
                <a:ext uri="{63B3BB69-23CF-44E3-9099-C40C66FF867C}">
                  <a14:compatExt spid="_x0000_s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370</xdr:row>
          <xdr:rowOff>279400</xdr:rowOff>
        </xdr:from>
        <xdr:to>
          <xdr:col>4</xdr:col>
          <xdr:colOff>127000</xdr:colOff>
          <xdr:row>371</xdr:row>
          <xdr:rowOff>241300</xdr:rowOff>
        </xdr:to>
        <xdr:sp macro="" textlink="">
          <xdr:nvSpPr>
            <xdr:cNvPr id="8485" name="Check Box 293" descr="Feature 01"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126</xdr:row>
          <xdr:rowOff>0</xdr:rowOff>
        </xdr:from>
        <xdr:to>
          <xdr:col>4</xdr:col>
          <xdr:colOff>127000</xdr:colOff>
          <xdr:row>126</xdr:row>
          <xdr:rowOff>304800</xdr:rowOff>
        </xdr:to>
        <xdr:sp macro="" textlink="">
          <xdr:nvSpPr>
            <xdr:cNvPr id="8489" name="Check Box 297" descr="Feature 01"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0</xdr:rowOff>
        </xdr:from>
        <xdr:to>
          <xdr:col>4</xdr:col>
          <xdr:colOff>127000</xdr:colOff>
          <xdr:row>127</xdr:row>
          <xdr:rowOff>304800</xdr:rowOff>
        </xdr:to>
        <xdr:sp macro="" textlink="">
          <xdr:nvSpPr>
            <xdr:cNvPr id="8490" name="Check Box 298" descr="Feature 01"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0</xdr:rowOff>
        </xdr:from>
        <xdr:to>
          <xdr:col>4</xdr:col>
          <xdr:colOff>127000</xdr:colOff>
          <xdr:row>127</xdr:row>
          <xdr:rowOff>304800</xdr:rowOff>
        </xdr:to>
        <xdr:sp macro="" textlink="">
          <xdr:nvSpPr>
            <xdr:cNvPr id="8491" name="Check Box 299" descr="Feature 01"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0</xdr:rowOff>
        </xdr:from>
        <xdr:to>
          <xdr:col>4</xdr:col>
          <xdr:colOff>127000</xdr:colOff>
          <xdr:row>128</xdr:row>
          <xdr:rowOff>304800</xdr:rowOff>
        </xdr:to>
        <xdr:sp macro="" textlink="">
          <xdr:nvSpPr>
            <xdr:cNvPr id="8492" name="Check Box 300" descr="Feature 01" hidden="1">
              <a:extLst>
                <a:ext uri="{63B3BB69-23CF-44E3-9099-C40C66FF867C}">
                  <a14:compatExt spid="_x0000_s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0</xdr:rowOff>
        </xdr:from>
        <xdr:to>
          <xdr:col>4</xdr:col>
          <xdr:colOff>127000</xdr:colOff>
          <xdr:row>128</xdr:row>
          <xdr:rowOff>304800</xdr:rowOff>
        </xdr:to>
        <xdr:sp macro="" textlink="">
          <xdr:nvSpPr>
            <xdr:cNvPr id="8493" name="Check Box 301" descr="Feature 01" hidden="1">
              <a:extLst>
                <a:ext uri="{63B3BB69-23CF-44E3-9099-C40C66FF867C}">
                  <a14:compatExt spid="_x0000_s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0</xdr:rowOff>
        </xdr:from>
        <xdr:to>
          <xdr:col>4</xdr:col>
          <xdr:colOff>127000</xdr:colOff>
          <xdr:row>128</xdr:row>
          <xdr:rowOff>304800</xdr:rowOff>
        </xdr:to>
        <xdr:sp macro="" textlink="">
          <xdr:nvSpPr>
            <xdr:cNvPr id="8494" name="Check Box 302" descr="Feature 01" hidden="1">
              <a:extLst>
                <a:ext uri="{63B3BB69-23CF-44E3-9099-C40C66FF867C}">
                  <a14:compatExt spid="_x0000_s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0</xdr:rowOff>
        </xdr:from>
        <xdr:to>
          <xdr:col>4</xdr:col>
          <xdr:colOff>127000</xdr:colOff>
          <xdr:row>129</xdr:row>
          <xdr:rowOff>304800</xdr:rowOff>
        </xdr:to>
        <xdr:sp macro="" textlink="">
          <xdr:nvSpPr>
            <xdr:cNvPr id="8495" name="Check Box 303" descr="Feature 01" hidden="1">
              <a:extLst>
                <a:ext uri="{63B3BB69-23CF-44E3-9099-C40C66FF867C}">
                  <a14:compatExt spid="_x0000_s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0</xdr:rowOff>
        </xdr:from>
        <xdr:to>
          <xdr:col>4</xdr:col>
          <xdr:colOff>127000</xdr:colOff>
          <xdr:row>129</xdr:row>
          <xdr:rowOff>304800</xdr:rowOff>
        </xdr:to>
        <xdr:sp macro="" textlink="">
          <xdr:nvSpPr>
            <xdr:cNvPr id="8496" name="Check Box 304" descr="Feature 01" hidden="1">
              <a:extLst>
                <a:ext uri="{63B3BB69-23CF-44E3-9099-C40C66FF867C}">
                  <a14:compatExt spid="_x0000_s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147</xdr:row>
          <xdr:rowOff>444500</xdr:rowOff>
        </xdr:from>
        <xdr:to>
          <xdr:col>4</xdr:col>
          <xdr:colOff>127000</xdr:colOff>
          <xdr:row>148</xdr:row>
          <xdr:rowOff>304800</xdr:rowOff>
        </xdr:to>
        <xdr:sp macro="" textlink="">
          <xdr:nvSpPr>
            <xdr:cNvPr id="8497" name="Check Box 305" descr="Feature 01" hidden="1">
              <a:extLst>
                <a:ext uri="{63B3BB69-23CF-44E3-9099-C40C66FF867C}">
                  <a14:compatExt spid="_x0000_s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444500</xdr:rowOff>
        </xdr:from>
        <xdr:to>
          <xdr:col>4</xdr:col>
          <xdr:colOff>127000</xdr:colOff>
          <xdr:row>149</xdr:row>
          <xdr:rowOff>304800</xdr:rowOff>
        </xdr:to>
        <xdr:sp macro="" textlink="">
          <xdr:nvSpPr>
            <xdr:cNvPr id="8498" name="Check Box 306" descr="Feature 01"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444500</xdr:rowOff>
        </xdr:from>
        <xdr:to>
          <xdr:col>4</xdr:col>
          <xdr:colOff>127000</xdr:colOff>
          <xdr:row>150</xdr:row>
          <xdr:rowOff>304800</xdr:rowOff>
        </xdr:to>
        <xdr:sp macro="" textlink="">
          <xdr:nvSpPr>
            <xdr:cNvPr id="8499" name="Check Box 307" descr="Feature 01"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168</xdr:row>
          <xdr:rowOff>0</xdr:rowOff>
        </xdr:from>
        <xdr:to>
          <xdr:col>4</xdr:col>
          <xdr:colOff>127000</xdr:colOff>
          <xdr:row>168</xdr:row>
          <xdr:rowOff>304800</xdr:rowOff>
        </xdr:to>
        <xdr:sp macro="" textlink="">
          <xdr:nvSpPr>
            <xdr:cNvPr id="8501" name="Check Box 309" descr="Feature 01"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4</xdr:col>
          <xdr:colOff>127000</xdr:colOff>
          <xdr:row>193</xdr:row>
          <xdr:rowOff>0</xdr:rowOff>
        </xdr:to>
        <xdr:sp macro="" textlink="">
          <xdr:nvSpPr>
            <xdr:cNvPr id="8502" name="Check Box 310" descr="Feature 01"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292100</xdr:rowOff>
        </xdr:from>
        <xdr:to>
          <xdr:col>4</xdr:col>
          <xdr:colOff>127000</xdr:colOff>
          <xdr:row>193</xdr:row>
          <xdr:rowOff>279400</xdr:rowOff>
        </xdr:to>
        <xdr:sp macro="" textlink="">
          <xdr:nvSpPr>
            <xdr:cNvPr id="8503" name="Check Box 311" descr="Feature 01" hidden="1">
              <a:extLst>
                <a:ext uri="{63B3BB69-23CF-44E3-9099-C40C66FF867C}">
                  <a14:compatExt spid="_x0000_s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205</xdr:row>
          <xdr:rowOff>0</xdr:rowOff>
        </xdr:from>
        <xdr:to>
          <xdr:col>4</xdr:col>
          <xdr:colOff>127000</xdr:colOff>
          <xdr:row>205</xdr:row>
          <xdr:rowOff>304800</xdr:rowOff>
        </xdr:to>
        <xdr:sp macro="" textlink="">
          <xdr:nvSpPr>
            <xdr:cNvPr id="8504" name="Check Box 312" descr="Feature 01"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206</xdr:row>
          <xdr:rowOff>0</xdr:rowOff>
        </xdr:from>
        <xdr:to>
          <xdr:col>4</xdr:col>
          <xdr:colOff>127000</xdr:colOff>
          <xdr:row>206</xdr:row>
          <xdr:rowOff>304800</xdr:rowOff>
        </xdr:to>
        <xdr:sp macro="" textlink="">
          <xdr:nvSpPr>
            <xdr:cNvPr id="8505" name="Check Box 313" descr="Feature 01"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206</xdr:row>
          <xdr:rowOff>0</xdr:rowOff>
        </xdr:from>
        <xdr:to>
          <xdr:col>4</xdr:col>
          <xdr:colOff>127000</xdr:colOff>
          <xdr:row>206</xdr:row>
          <xdr:rowOff>304800</xdr:rowOff>
        </xdr:to>
        <xdr:sp macro="" textlink="">
          <xdr:nvSpPr>
            <xdr:cNvPr id="8506" name="Check Box 314" descr="Feature 01"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267</xdr:row>
          <xdr:rowOff>0</xdr:rowOff>
        </xdr:from>
        <xdr:to>
          <xdr:col>4</xdr:col>
          <xdr:colOff>127000</xdr:colOff>
          <xdr:row>267</xdr:row>
          <xdr:rowOff>304800</xdr:rowOff>
        </xdr:to>
        <xdr:sp macro="" textlink="">
          <xdr:nvSpPr>
            <xdr:cNvPr id="8507" name="Check Box 315" descr="Feature 01"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0</xdr:rowOff>
        </xdr:from>
        <xdr:to>
          <xdr:col>4</xdr:col>
          <xdr:colOff>127000</xdr:colOff>
          <xdr:row>127</xdr:row>
          <xdr:rowOff>304800</xdr:rowOff>
        </xdr:to>
        <xdr:sp macro="" textlink="">
          <xdr:nvSpPr>
            <xdr:cNvPr id="8508" name="Check Box 316" descr="Feature 01"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0</xdr:rowOff>
        </xdr:from>
        <xdr:to>
          <xdr:col>4</xdr:col>
          <xdr:colOff>127000</xdr:colOff>
          <xdr:row>127</xdr:row>
          <xdr:rowOff>304800</xdr:rowOff>
        </xdr:to>
        <xdr:sp macro="" textlink="">
          <xdr:nvSpPr>
            <xdr:cNvPr id="8509" name="Check Box 317" descr="Feature 01"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0</xdr:rowOff>
        </xdr:from>
        <xdr:to>
          <xdr:col>4</xdr:col>
          <xdr:colOff>127000</xdr:colOff>
          <xdr:row>128</xdr:row>
          <xdr:rowOff>304800</xdr:rowOff>
        </xdr:to>
        <xdr:sp macro="" textlink="">
          <xdr:nvSpPr>
            <xdr:cNvPr id="8510" name="Check Box 318" descr="Feature 01"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0</xdr:rowOff>
        </xdr:from>
        <xdr:to>
          <xdr:col>4</xdr:col>
          <xdr:colOff>127000</xdr:colOff>
          <xdr:row>128</xdr:row>
          <xdr:rowOff>304800</xdr:rowOff>
        </xdr:to>
        <xdr:sp macro="" textlink="">
          <xdr:nvSpPr>
            <xdr:cNvPr id="8511" name="Check Box 319" descr="Feature 01"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0</xdr:rowOff>
        </xdr:from>
        <xdr:to>
          <xdr:col>4</xdr:col>
          <xdr:colOff>127000</xdr:colOff>
          <xdr:row>129</xdr:row>
          <xdr:rowOff>304800</xdr:rowOff>
        </xdr:to>
        <xdr:sp macro="" textlink="">
          <xdr:nvSpPr>
            <xdr:cNvPr id="8512" name="Check Box 320" descr="Feature 01"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0</xdr:rowOff>
        </xdr:from>
        <xdr:to>
          <xdr:col>4</xdr:col>
          <xdr:colOff>127000</xdr:colOff>
          <xdr:row>129</xdr:row>
          <xdr:rowOff>304800</xdr:rowOff>
        </xdr:to>
        <xdr:sp macro="" textlink="">
          <xdr:nvSpPr>
            <xdr:cNvPr id="8513" name="Check Box 321" descr="Feature 01"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0</xdr:rowOff>
        </xdr:from>
        <xdr:to>
          <xdr:col>4</xdr:col>
          <xdr:colOff>127000</xdr:colOff>
          <xdr:row>129</xdr:row>
          <xdr:rowOff>304800</xdr:rowOff>
        </xdr:to>
        <xdr:sp macro="" textlink="">
          <xdr:nvSpPr>
            <xdr:cNvPr id="8514" name="Check Box 322" descr="Feature 01"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0</xdr:rowOff>
        </xdr:from>
        <xdr:to>
          <xdr:col>4</xdr:col>
          <xdr:colOff>127000</xdr:colOff>
          <xdr:row>129</xdr:row>
          <xdr:rowOff>304800</xdr:rowOff>
        </xdr:to>
        <xdr:sp macro="" textlink="">
          <xdr:nvSpPr>
            <xdr:cNvPr id="8515" name="Check Box 323" descr="Feature 01"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0</xdr:rowOff>
        </xdr:from>
        <xdr:to>
          <xdr:col>4</xdr:col>
          <xdr:colOff>127000</xdr:colOff>
          <xdr:row>129</xdr:row>
          <xdr:rowOff>304800</xdr:rowOff>
        </xdr:to>
        <xdr:sp macro="" textlink="">
          <xdr:nvSpPr>
            <xdr:cNvPr id="8516" name="Check Box 324" descr="Feature 01"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wecki/Desktop/Copy%20of%20API%20for%20M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ject Information"/>
      <sheetName val="WELL Features"/>
      <sheetName val="Admin"/>
    </sheetNames>
    <sheetDataSet>
      <sheetData sheetId="0"/>
      <sheetData sheetId="1"/>
      <sheetData sheetId="2"/>
      <sheetData sheetId="3">
        <row r="4">
          <cell r="K4" t="str">
            <v>CS</v>
          </cell>
        </row>
        <row r="5">
          <cell r="K5" t="str">
            <v>NEI</v>
          </cell>
        </row>
        <row r="6">
          <cell r="K6" t="str">
            <v>NEB</v>
          </cell>
        </row>
        <row r="12">
          <cell r="K12" t="str">
            <v>I own and occupy the building.</v>
          </cell>
        </row>
        <row r="13">
          <cell r="K13" t="str">
            <v>I am a tenant.</v>
          </cell>
        </row>
        <row r="14">
          <cell r="K14" t="str">
            <v>I own the building and lease to tenant(s).</v>
          </cell>
        </row>
        <row r="15">
          <cell r="K15" t="str">
            <v>Unsure / other.</v>
          </cell>
        </row>
        <row r="18">
          <cell r="K18" t="str">
            <v>Airport</v>
          </cell>
        </row>
        <row r="19">
          <cell r="K19" t="str">
            <v>Convention Center</v>
          </cell>
        </row>
        <row r="20">
          <cell r="K20" t="str">
            <v>Cultural Institutions</v>
          </cell>
        </row>
        <row r="21">
          <cell r="K21" t="str">
            <v>Education</v>
          </cell>
        </row>
        <row r="22">
          <cell r="K22" t="str">
            <v>Fitness Facilities</v>
          </cell>
        </row>
        <row r="23">
          <cell r="K23" t="str">
            <v>Healthcare</v>
          </cell>
        </row>
        <row r="24">
          <cell r="K24" t="str">
            <v>Hospitality</v>
          </cell>
        </row>
        <row r="25">
          <cell r="K25" t="str">
            <v>Laboratory</v>
          </cell>
        </row>
        <row r="26">
          <cell r="K26" t="str">
            <v xml:space="preserve">Museum </v>
          </cell>
        </row>
        <row r="27">
          <cell r="K27" t="str">
            <v>Public Assembly</v>
          </cell>
        </row>
        <row r="28">
          <cell r="K28" t="str">
            <v>Senior Care / Nursing</v>
          </cell>
        </row>
        <row r="29">
          <cell r="K29" t="str">
            <v>Warehouse</v>
          </cell>
        </row>
        <row r="30">
          <cell r="K30" t="str">
            <v>Other</v>
          </cell>
        </row>
        <row r="33">
          <cell r="K33" t="str">
            <v>Conceptual Design</v>
          </cell>
        </row>
        <row r="34">
          <cell r="K34" t="str">
            <v>Schematic Design</v>
          </cell>
        </row>
        <row r="35">
          <cell r="K35" t="str">
            <v>Design Drawings</v>
          </cell>
        </row>
        <row r="36">
          <cell r="K36" t="str">
            <v>Construction Drawings</v>
          </cell>
        </row>
        <row r="37">
          <cell r="K37" t="str">
            <v xml:space="preserve">Construction  </v>
          </cell>
        </row>
        <row r="38">
          <cell r="K38" t="str">
            <v>Occupied</v>
          </cell>
        </row>
        <row r="39">
          <cell r="K39" t="str">
            <v>Other</v>
          </cell>
        </row>
        <row r="42">
          <cell r="K42" t="str">
            <v>P</v>
          </cell>
        </row>
        <row r="43">
          <cell r="K43" t="str">
            <v>O</v>
          </cell>
        </row>
        <row r="44">
          <cell r="K44" t="str">
            <v>N/A</v>
          </cell>
        </row>
        <row r="48">
          <cell r="K48" t="str">
            <v>As-is</v>
          </cell>
        </row>
        <row r="49">
          <cell r="K49" t="str">
            <v>As-is, Only Full Time Employees</v>
          </cell>
        </row>
        <row r="50">
          <cell r="K50" t="str">
            <v>Modification</v>
          </cell>
        </row>
        <row r="51">
          <cell r="K51" t="str">
            <v>Irrelevant</v>
          </cell>
        </row>
        <row r="52">
          <cell r="K52" t="str">
            <v>Infeasible</v>
          </cell>
        </row>
        <row r="53">
          <cell r="K53" t="str">
            <v>Conflicting Intent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06" Type="http://schemas.openxmlformats.org/officeDocument/2006/relationships/ctrlProp" Target="../ctrlProps/ctrlProp104.xml"/><Relationship Id="rId107" Type="http://schemas.openxmlformats.org/officeDocument/2006/relationships/ctrlProp" Target="../ctrlProps/ctrlProp105.xml"/><Relationship Id="rId108" Type="http://schemas.openxmlformats.org/officeDocument/2006/relationships/ctrlProp" Target="../ctrlProps/ctrlProp106.xml"/><Relationship Id="rId109" Type="http://schemas.openxmlformats.org/officeDocument/2006/relationships/ctrlProp" Target="../ctrlProps/ctrlProp107.xml"/><Relationship Id="rId70" Type="http://schemas.openxmlformats.org/officeDocument/2006/relationships/ctrlProp" Target="../ctrlProps/ctrlProp68.xml"/><Relationship Id="rId71" Type="http://schemas.openxmlformats.org/officeDocument/2006/relationships/ctrlProp" Target="../ctrlProps/ctrlProp69.xml"/><Relationship Id="rId72" Type="http://schemas.openxmlformats.org/officeDocument/2006/relationships/ctrlProp" Target="../ctrlProps/ctrlProp70.xml"/><Relationship Id="rId73" Type="http://schemas.openxmlformats.org/officeDocument/2006/relationships/ctrlProp" Target="../ctrlProps/ctrlProp71.xml"/><Relationship Id="rId74" Type="http://schemas.openxmlformats.org/officeDocument/2006/relationships/ctrlProp" Target="../ctrlProps/ctrlProp72.xml"/><Relationship Id="rId75" Type="http://schemas.openxmlformats.org/officeDocument/2006/relationships/ctrlProp" Target="../ctrlProps/ctrlProp73.xml"/><Relationship Id="rId76" Type="http://schemas.openxmlformats.org/officeDocument/2006/relationships/ctrlProp" Target="../ctrlProps/ctrlProp74.xml"/><Relationship Id="rId77" Type="http://schemas.openxmlformats.org/officeDocument/2006/relationships/ctrlProp" Target="../ctrlProps/ctrlProp75.xml"/><Relationship Id="rId78" Type="http://schemas.openxmlformats.org/officeDocument/2006/relationships/ctrlProp" Target="../ctrlProps/ctrlProp76.xml"/><Relationship Id="rId79" Type="http://schemas.openxmlformats.org/officeDocument/2006/relationships/ctrlProp" Target="../ctrlProps/ctrlProp77.xml"/><Relationship Id="rId170" Type="http://schemas.openxmlformats.org/officeDocument/2006/relationships/ctrlProp" Target="../ctrlProps/ctrlProp168.xml"/><Relationship Id="rId171" Type="http://schemas.openxmlformats.org/officeDocument/2006/relationships/ctrlProp" Target="../ctrlProps/ctrlProp169.xml"/><Relationship Id="rId172" Type="http://schemas.openxmlformats.org/officeDocument/2006/relationships/ctrlProp" Target="../ctrlProps/ctrlProp170.xml"/><Relationship Id="rId173" Type="http://schemas.openxmlformats.org/officeDocument/2006/relationships/ctrlProp" Target="../ctrlProps/ctrlProp171.xml"/><Relationship Id="rId174" Type="http://schemas.openxmlformats.org/officeDocument/2006/relationships/ctrlProp" Target="../ctrlProps/ctrlProp172.xml"/><Relationship Id="rId175" Type="http://schemas.openxmlformats.org/officeDocument/2006/relationships/ctrlProp" Target="../ctrlProps/ctrlProp173.xml"/><Relationship Id="rId176" Type="http://schemas.openxmlformats.org/officeDocument/2006/relationships/ctrlProp" Target="../ctrlProps/ctrlProp174.xml"/><Relationship Id="rId177" Type="http://schemas.openxmlformats.org/officeDocument/2006/relationships/ctrlProp" Target="../ctrlProps/ctrlProp175.xml"/><Relationship Id="rId178" Type="http://schemas.openxmlformats.org/officeDocument/2006/relationships/ctrlProp" Target="../ctrlProps/ctrlProp176.xml"/><Relationship Id="rId179" Type="http://schemas.openxmlformats.org/officeDocument/2006/relationships/ctrlProp" Target="../ctrlProps/ctrlProp177.xml"/><Relationship Id="rId260" Type="http://schemas.openxmlformats.org/officeDocument/2006/relationships/ctrlProp" Target="../ctrlProps/ctrlProp258.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261" Type="http://schemas.openxmlformats.org/officeDocument/2006/relationships/ctrlProp" Target="../ctrlProps/ctrlProp259.xml"/><Relationship Id="rId262" Type="http://schemas.openxmlformats.org/officeDocument/2006/relationships/ctrlProp" Target="../ctrlProps/ctrlProp260.xml"/><Relationship Id="rId263" Type="http://schemas.openxmlformats.org/officeDocument/2006/relationships/ctrlProp" Target="../ctrlProps/ctrlProp261.xml"/><Relationship Id="rId264" Type="http://schemas.openxmlformats.org/officeDocument/2006/relationships/ctrlProp" Target="../ctrlProps/ctrlProp262.xml"/><Relationship Id="rId110" Type="http://schemas.openxmlformats.org/officeDocument/2006/relationships/ctrlProp" Target="../ctrlProps/ctrlProp108.xml"/><Relationship Id="rId111" Type="http://schemas.openxmlformats.org/officeDocument/2006/relationships/ctrlProp" Target="../ctrlProps/ctrlProp109.xml"/><Relationship Id="rId112" Type="http://schemas.openxmlformats.org/officeDocument/2006/relationships/ctrlProp" Target="../ctrlProps/ctrlProp110.xml"/><Relationship Id="rId113" Type="http://schemas.openxmlformats.org/officeDocument/2006/relationships/ctrlProp" Target="../ctrlProps/ctrlProp111.xml"/><Relationship Id="rId114" Type="http://schemas.openxmlformats.org/officeDocument/2006/relationships/ctrlProp" Target="../ctrlProps/ctrlProp112.xml"/><Relationship Id="rId115" Type="http://schemas.openxmlformats.org/officeDocument/2006/relationships/ctrlProp" Target="../ctrlProps/ctrlProp113.xml"/><Relationship Id="rId116" Type="http://schemas.openxmlformats.org/officeDocument/2006/relationships/ctrlProp" Target="../ctrlProps/ctrlProp114.xml"/><Relationship Id="rId117" Type="http://schemas.openxmlformats.org/officeDocument/2006/relationships/ctrlProp" Target="../ctrlProps/ctrlProp115.xml"/><Relationship Id="rId118" Type="http://schemas.openxmlformats.org/officeDocument/2006/relationships/ctrlProp" Target="../ctrlProps/ctrlProp116.xml"/><Relationship Id="rId119" Type="http://schemas.openxmlformats.org/officeDocument/2006/relationships/ctrlProp" Target="../ctrlProps/ctrlProp117.xml"/><Relationship Id="rId200" Type="http://schemas.openxmlformats.org/officeDocument/2006/relationships/ctrlProp" Target="../ctrlProps/ctrlProp198.xml"/><Relationship Id="rId201" Type="http://schemas.openxmlformats.org/officeDocument/2006/relationships/ctrlProp" Target="../ctrlProps/ctrlProp199.xml"/><Relationship Id="rId202" Type="http://schemas.openxmlformats.org/officeDocument/2006/relationships/ctrlProp" Target="../ctrlProps/ctrlProp200.xml"/><Relationship Id="rId203" Type="http://schemas.openxmlformats.org/officeDocument/2006/relationships/ctrlProp" Target="../ctrlProps/ctrlProp201.xml"/><Relationship Id="rId204" Type="http://schemas.openxmlformats.org/officeDocument/2006/relationships/ctrlProp" Target="../ctrlProps/ctrlProp202.xml"/><Relationship Id="rId205" Type="http://schemas.openxmlformats.org/officeDocument/2006/relationships/ctrlProp" Target="../ctrlProps/ctrlProp203.xml"/><Relationship Id="rId206" Type="http://schemas.openxmlformats.org/officeDocument/2006/relationships/ctrlProp" Target="../ctrlProps/ctrlProp204.xml"/><Relationship Id="rId207" Type="http://schemas.openxmlformats.org/officeDocument/2006/relationships/ctrlProp" Target="../ctrlProps/ctrlProp205.xml"/><Relationship Id="rId208" Type="http://schemas.openxmlformats.org/officeDocument/2006/relationships/ctrlProp" Target="../ctrlProps/ctrlProp206.xml"/><Relationship Id="rId209" Type="http://schemas.openxmlformats.org/officeDocument/2006/relationships/ctrlProp" Target="../ctrlProps/ctrlProp207.xml"/><Relationship Id="rId265" Type="http://schemas.openxmlformats.org/officeDocument/2006/relationships/ctrlProp" Target="../ctrlProps/ctrlProp263.xml"/><Relationship Id="rId266" Type="http://schemas.openxmlformats.org/officeDocument/2006/relationships/ctrlProp" Target="../ctrlProps/ctrlProp264.xml"/><Relationship Id="rId267" Type="http://schemas.openxmlformats.org/officeDocument/2006/relationships/ctrlProp" Target="../ctrlProps/ctrlProp265.xml"/><Relationship Id="rId268" Type="http://schemas.openxmlformats.org/officeDocument/2006/relationships/ctrlProp" Target="../ctrlProps/ctrlProp266.xml"/><Relationship Id="rId269" Type="http://schemas.openxmlformats.org/officeDocument/2006/relationships/ctrlProp" Target="../ctrlProps/ctrlProp267.xml"/><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80" Type="http://schemas.openxmlformats.org/officeDocument/2006/relationships/ctrlProp" Target="../ctrlProps/ctrlProp78.xml"/><Relationship Id="rId81" Type="http://schemas.openxmlformats.org/officeDocument/2006/relationships/ctrlProp" Target="../ctrlProps/ctrlProp79.xml"/><Relationship Id="rId82" Type="http://schemas.openxmlformats.org/officeDocument/2006/relationships/ctrlProp" Target="../ctrlProps/ctrlProp80.xml"/><Relationship Id="rId83" Type="http://schemas.openxmlformats.org/officeDocument/2006/relationships/ctrlProp" Target="../ctrlProps/ctrlProp81.xml"/><Relationship Id="rId84" Type="http://schemas.openxmlformats.org/officeDocument/2006/relationships/ctrlProp" Target="../ctrlProps/ctrlProp82.xml"/><Relationship Id="rId85" Type="http://schemas.openxmlformats.org/officeDocument/2006/relationships/ctrlProp" Target="../ctrlProps/ctrlProp83.xml"/><Relationship Id="rId86" Type="http://schemas.openxmlformats.org/officeDocument/2006/relationships/ctrlProp" Target="../ctrlProps/ctrlProp84.xml"/><Relationship Id="rId87" Type="http://schemas.openxmlformats.org/officeDocument/2006/relationships/ctrlProp" Target="../ctrlProps/ctrlProp85.xml"/><Relationship Id="rId88" Type="http://schemas.openxmlformats.org/officeDocument/2006/relationships/ctrlProp" Target="../ctrlProps/ctrlProp86.xml"/><Relationship Id="rId89" Type="http://schemas.openxmlformats.org/officeDocument/2006/relationships/ctrlProp" Target="../ctrlProps/ctrlProp87.xml"/><Relationship Id="rId180" Type="http://schemas.openxmlformats.org/officeDocument/2006/relationships/ctrlProp" Target="../ctrlProps/ctrlProp178.xml"/><Relationship Id="rId181" Type="http://schemas.openxmlformats.org/officeDocument/2006/relationships/ctrlProp" Target="../ctrlProps/ctrlProp179.xml"/><Relationship Id="rId182" Type="http://schemas.openxmlformats.org/officeDocument/2006/relationships/ctrlProp" Target="../ctrlProps/ctrlProp180.xml"/><Relationship Id="rId183" Type="http://schemas.openxmlformats.org/officeDocument/2006/relationships/ctrlProp" Target="../ctrlProps/ctrlProp181.xml"/><Relationship Id="rId184" Type="http://schemas.openxmlformats.org/officeDocument/2006/relationships/ctrlProp" Target="../ctrlProps/ctrlProp182.xml"/><Relationship Id="rId185" Type="http://schemas.openxmlformats.org/officeDocument/2006/relationships/ctrlProp" Target="../ctrlProps/ctrlProp183.xml"/><Relationship Id="rId186" Type="http://schemas.openxmlformats.org/officeDocument/2006/relationships/ctrlProp" Target="../ctrlProps/ctrlProp184.xml"/><Relationship Id="rId187" Type="http://schemas.openxmlformats.org/officeDocument/2006/relationships/ctrlProp" Target="../ctrlProps/ctrlProp185.xml"/><Relationship Id="rId188" Type="http://schemas.openxmlformats.org/officeDocument/2006/relationships/ctrlProp" Target="../ctrlProps/ctrlProp186.xml"/><Relationship Id="rId189" Type="http://schemas.openxmlformats.org/officeDocument/2006/relationships/ctrlProp" Target="../ctrlProps/ctrlProp187.xml"/><Relationship Id="rId270" Type="http://schemas.openxmlformats.org/officeDocument/2006/relationships/ctrlProp" Target="../ctrlProps/ctrlProp268.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28" Type="http://schemas.openxmlformats.org/officeDocument/2006/relationships/ctrlProp" Target="../ctrlProps/ctrlProp26.xml"/><Relationship Id="rId29" Type="http://schemas.openxmlformats.org/officeDocument/2006/relationships/ctrlProp" Target="../ctrlProps/ctrlProp27.xml"/><Relationship Id="rId271" Type="http://schemas.openxmlformats.org/officeDocument/2006/relationships/ctrlProp" Target="../ctrlProps/ctrlProp269.xml"/><Relationship Id="rId272" Type="http://schemas.openxmlformats.org/officeDocument/2006/relationships/ctrlProp" Target="../ctrlProps/ctrlProp270.xml"/><Relationship Id="rId273" Type="http://schemas.openxmlformats.org/officeDocument/2006/relationships/ctrlProp" Target="../ctrlProps/ctrlProp271.xml"/><Relationship Id="rId274" Type="http://schemas.openxmlformats.org/officeDocument/2006/relationships/ctrlProp" Target="../ctrlProps/ctrlProp272.xml"/><Relationship Id="rId120" Type="http://schemas.openxmlformats.org/officeDocument/2006/relationships/ctrlProp" Target="../ctrlProps/ctrlProp118.xml"/><Relationship Id="rId121" Type="http://schemas.openxmlformats.org/officeDocument/2006/relationships/ctrlProp" Target="../ctrlProps/ctrlProp119.xml"/><Relationship Id="rId122" Type="http://schemas.openxmlformats.org/officeDocument/2006/relationships/ctrlProp" Target="../ctrlProps/ctrlProp120.xml"/><Relationship Id="rId123" Type="http://schemas.openxmlformats.org/officeDocument/2006/relationships/ctrlProp" Target="../ctrlProps/ctrlProp121.xml"/><Relationship Id="rId124" Type="http://schemas.openxmlformats.org/officeDocument/2006/relationships/ctrlProp" Target="../ctrlProps/ctrlProp122.xml"/><Relationship Id="rId125" Type="http://schemas.openxmlformats.org/officeDocument/2006/relationships/ctrlProp" Target="../ctrlProps/ctrlProp123.xml"/><Relationship Id="rId126" Type="http://schemas.openxmlformats.org/officeDocument/2006/relationships/ctrlProp" Target="../ctrlProps/ctrlProp124.xml"/><Relationship Id="rId127" Type="http://schemas.openxmlformats.org/officeDocument/2006/relationships/ctrlProp" Target="../ctrlProps/ctrlProp125.xml"/><Relationship Id="rId128" Type="http://schemas.openxmlformats.org/officeDocument/2006/relationships/ctrlProp" Target="../ctrlProps/ctrlProp126.xml"/><Relationship Id="rId129" Type="http://schemas.openxmlformats.org/officeDocument/2006/relationships/ctrlProp" Target="../ctrlProps/ctrlProp127.xml"/><Relationship Id="rId210" Type="http://schemas.openxmlformats.org/officeDocument/2006/relationships/ctrlProp" Target="../ctrlProps/ctrlProp208.xml"/><Relationship Id="rId211" Type="http://schemas.openxmlformats.org/officeDocument/2006/relationships/ctrlProp" Target="../ctrlProps/ctrlProp209.xml"/><Relationship Id="rId212" Type="http://schemas.openxmlformats.org/officeDocument/2006/relationships/ctrlProp" Target="../ctrlProps/ctrlProp210.xml"/><Relationship Id="rId213" Type="http://schemas.openxmlformats.org/officeDocument/2006/relationships/ctrlProp" Target="../ctrlProps/ctrlProp211.xml"/><Relationship Id="rId214" Type="http://schemas.openxmlformats.org/officeDocument/2006/relationships/ctrlProp" Target="../ctrlProps/ctrlProp212.xml"/><Relationship Id="rId215" Type="http://schemas.openxmlformats.org/officeDocument/2006/relationships/ctrlProp" Target="../ctrlProps/ctrlProp213.xml"/><Relationship Id="rId216" Type="http://schemas.openxmlformats.org/officeDocument/2006/relationships/ctrlProp" Target="../ctrlProps/ctrlProp214.xml"/><Relationship Id="rId217" Type="http://schemas.openxmlformats.org/officeDocument/2006/relationships/ctrlProp" Target="../ctrlProps/ctrlProp215.xml"/><Relationship Id="rId218" Type="http://schemas.openxmlformats.org/officeDocument/2006/relationships/ctrlProp" Target="../ctrlProps/ctrlProp216.xml"/><Relationship Id="rId219" Type="http://schemas.openxmlformats.org/officeDocument/2006/relationships/ctrlProp" Target="../ctrlProps/ctrlProp217.xml"/><Relationship Id="rId275" Type="http://schemas.openxmlformats.org/officeDocument/2006/relationships/ctrlProp" Target="../ctrlProps/ctrlProp273.xml"/><Relationship Id="rId276" Type="http://schemas.openxmlformats.org/officeDocument/2006/relationships/ctrlProp" Target="../ctrlProps/ctrlProp274.xml"/><Relationship Id="rId277" Type="http://schemas.openxmlformats.org/officeDocument/2006/relationships/ctrlProp" Target="../ctrlProps/ctrlProp275.xml"/><Relationship Id="rId278" Type="http://schemas.openxmlformats.org/officeDocument/2006/relationships/ctrlProp" Target="../ctrlProps/ctrlProp276.xml"/><Relationship Id="rId279" Type="http://schemas.openxmlformats.org/officeDocument/2006/relationships/ctrlProp" Target="../ctrlProps/ctrlProp277.xml"/><Relationship Id="rId300" Type="http://schemas.openxmlformats.org/officeDocument/2006/relationships/ctrlProp" Target="../ctrlProps/ctrlProp298.xml"/><Relationship Id="rId301" Type="http://schemas.openxmlformats.org/officeDocument/2006/relationships/ctrlProp" Target="../ctrlProps/ctrlProp299.xml"/><Relationship Id="rId302" Type="http://schemas.openxmlformats.org/officeDocument/2006/relationships/ctrlProp" Target="../ctrlProps/ctrlProp300.xml"/><Relationship Id="rId303" Type="http://schemas.openxmlformats.org/officeDocument/2006/relationships/ctrlProp" Target="../ctrlProps/ctrlProp301.xml"/><Relationship Id="rId304" Type="http://schemas.openxmlformats.org/officeDocument/2006/relationships/ctrlProp" Target="../ctrlProps/ctrlProp302.xml"/><Relationship Id="rId305" Type="http://schemas.openxmlformats.org/officeDocument/2006/relationships/ctrlProp" Target="../ctrlProps/ctrlProp303.xml"/><Relationship Id="rId306" Type="http://schemas.openxmlformats.org/officeDocument/2006/relationships/ctrlProp" Target="../ctrlProps/ctrlProp304.xml"/><Relationship Id="rId307" Type="http://schemas.openxmlformats.org/officeDocument/2006/relationships/ctrlProp" Target="../ctrlProps/ctrlProp305.xml"/><Relationship Id="rId308" Type="http://schemas.openxmlformats.org/officeDocument/2006/relationships/ctrlProp" Target="../ctrlProps/ctrlProp306.xml"/><Relationship Id="rId309" Type="http://schemas.openxmlformats.org/officeDocument/2006/relationships/ctrlProp" Target="../ctrlProps/ctrlProp307.xml"/><Relationship Id="rId90" Type="http://schemas.openxmlformats.org/officeDocument/2006/relationships/ctrlProp" Target="../ctrlProps/ctrlProp88.xml"/><Relationship Id="rId91" Type="http://schemas.openxmlformats.org/officeDocument/2006/relationships/ctrlProp" Target="../ctrlProps/ctrlProp89.xml"/><Relationship Id="rId92" Type="http://schemas.openxmlformats.org/officeDocument/2006/relationships/ctrlProp" Target="../ctrlProps/ctrlProp90.xml"/><Relationship Id="rId93" Type="http://schemas.openxmlformats.org/officeDocument/2006/relationships/ctrlProp" Target="../ctrlProps/ctrlProp91.xml"/><Relationship Id="rId94" Type="http://schemas.openxmlformats.org/officeDocument/2006/relationships/ctrlProp" Target="../ctrlProps/ctrlProp92.xml"/><Relationship Id="rId95" Type="http://schemas.openxmlformats.org/officeDocument/2006/relationships/ctrlProp" Target="../ctrlProps/ctrlProp93.xml"/><Relationship Id="rId96" Type="http://schemas.openxmlformats.org/officeDocument/2006/relationships/ctrlProp" Target="../ctrlProps/ctrlProp94.xml"/><Relationship Id="rId97" Type="http://schemas.openxmlformats.org/officeDocument/2006/relationships/ctrlProp" Target="../ctrlProps/ctrlProp95.xml"/><Relationship Id="rId98" Type="http://schemas.openxmlformats.org/officeDocument/2006/relationships/ctrlProp" Target="../ctrlProps/ctrlProp96.xml"/><Relationship Id="rId99" Type="http://schemas.openxmlformats.org/officeDocument/2006/relationships/ctrlProp" Target="../ctrlProps/ctrlProp97.xml"/><Relationship Id="rId190" Type="http://schemas.openxmlformats.org/officeDocument/2006/relationships/ctrlProp" Target="../ctrlProps/ctrlProp188.xml"/><Relationship Id="rId191" Type="http://schemas.openxmlformats.org/officeDocument/2006/relationships/ctrlProp" Target="../ctrlProps/ctrlProp189.xml"/><Relationship Id="rId192" Type="http://schemas.openxmlformats.org/officeDocument/2006/relationships/ctrlProp" Target="../ctrlProps/ctrlProp190.xml"/><Relationship Id="rId193" Type="http://schemas.openxmlformats.org/officeDocument/2006/relationships/ctrlProp" Target="../ctrlProps/ctrlProp191.xml"/><Relationship Id="rId194" Type="http://schemas.openxmlformats.org/officeDocument/2006/relationships/ctrlProp" Target="../ctrlProps/ctrlProp192.xml"/><Relationship Id="rId195" Type="http://schemas.openxmlformats.org/officeDocument/2006/relationships/ctrlProp" Target="../ctrlProps/ctrlProp193.xml"/><Relationship Id="rId196" Type="http://schemas.openxmlformats.org/officeDocument/2006/relationships/ctrlProp" Target="../ctrlProps/ctrlProp194.xml"/><Relationship Id="rId197" Type="http://schemas.openxmlformats.org/officeDocument/2006/relationships/ctrlProp" Target="../ctrlProps/ctrlProp195.xml"/><Relationship Id="rId198" Type="http://schemas.openxmlformats.org/officeDocument/2006/relationships/ctrlProp" Target="../ctrlProps/ctrlProp196.xml"/><Relationship Id="rId199" Type="http://schemas.openxmlformats.org/officeDocument/2006/relationships/ctrlProp" Target="../ctrlProps/ctrlProp197.xml"/><Relationship Id="rId280" Type="http://schemas.openxmlformats.org/officeDocument/2006/relationships/ctrlProp" Target="../ctrlProps/ctrlProp278.xml"/><Relationship Id="rId30" Type="http://schemas.openxmlformats.org/officeDocument/2006/relationships/ctrlProp" Target="../ctrlProps/ctrlProp28.xml"/><Relationship Id="rId31" Type="http://schemas.openxmlformats.org/officeDocument/2006/relationships/ctrlProp" Target="../ctrlProps/ctrlProp29.xml"/><Relationship Id="rId32" Type="http://schemas.openxmlformats.org/officeDocument/2006/relationships/ctrlProp" Target="../ctrlProps/ctrlProp30.xml"/><Relationship Id="rId33" Type="http://schemas.openxmlformats.org/officeDocument/2006/relationships/ctrlProp" Target="../ctrlProps/ctrlProp31.xml"/><Relationship Id="rId34" Type="http://schemas.openxmlformats.org/officeDocument/2006/relationships/ctrlProp" Target="../ctrlProps/ctrlProp32.xml"/><Relationship Id="rId35" Type="http://schemas.openxmlformats.org/officeDocument/2006/relationships/ctrlProp" Target="../ctrlProps/ctrlProp33.xml"/><Relationship Id="rId36" Type="http://schemas.openxmlformats.org/officeDocument/2006/relationships/ctrlProp" Target="../ctrlProps/ctrlProp34.xml"/><Relationship Id="rId37" Type="http://schemas.openxmlformats.org/officeDocument/2006/relationships/ctrlProp" Target="../ctrlProps/ctrlProp35.xml"/><Relationship Id="rId38" Type="http://schemas.openxmlformats.org/officeDocument/2006/relationships/ctrlProp" Target="../ctrlProps/ctrlProp36.xml"/><Relationship Id="rId39" Type="http://schemas.openxmlformats.org/officeDocument/2006/relationships/ctrlProp" Target="../ctrlProps/ctrlProp37.xml"/><Relationship Id="rId281" Type="http://schemas.openxmlformats.org/officeDocument/2006/relationships/ctrlProp" Target="../ctrlProps/ctrlProp279.xml"/><Relationship Id="rId282" Type="http://schemas.openxmlformats.org/officeDocument/2006/relationships/ctrlProp" Target="../ctrlProps/ctrlProp280.xml"/><Relationship Id="rId283" Type="http://schemas.openxmlformats.org/officeDocument/2006/relationships/ctrlProp" Target="../ctrlProps/ctrlProp281.xml"/><Relationship Id="rId284" Type="http://schemas.openxmlformats.org/officeDocument/2006/relationships/ctrlProp" Target="../ctrlProps/ctrlProp282.xml"/><Relationship Id="rId130" Type="http://schemas.openxmlformats.org/officeDocument/2006/relationships/ctrlProp" Target="../ctrlProps/ctrlProp128.xml"/><Relationship Id="rId131" Type="http://schemas.openxmlformats.org/officeDocument/2006/relationships/ctrlProp" Target="../ctrlProps/ctrlProp129.xml"/><Relationship Id="rId132" Type="http://schemas.openxmlformats.org/officeDocument/2006/relationships/ctrlProp" Target="../ctrlProps/ctrlProp130.xml"/><Relationship Id="rId133" Type="http://schemas.openxmlformats.org/officeDocument/2006/relationships/ctrlProp" Target="../ctrlProps/ctrlProp131.xml"/><Relationship Id="rId220" Type="http://schemas.openxmlformats.org/officeDocument/2006/relationships/ctrlProp" Target="../ctrlProps/ctrlProp218.xml"/><Relationship Id="rId221" Type="http://schemas.openxmlformats.org/officeDocument/2006/relationships/ctrlProp" Target="../ctrlProps/ctrlProp219.xml"/><Relationship Id="rId222" Type="http://schemas.openxmlformats.org/officeDocument/2006/relationships/ctrlProp" Target="../ctrlProps/ctrlProp220.xml"/><Relationship Id="rId223" Type="http://schemas.openxmlformats.org/officeDocument/2006/relationships/ctrlProp" Target="../ctrlProps/ctrlProp221.xml"/><Relationship Id="rId224" Type="http://schemas.openxmlformats.org/officeDocument/2006/relationships/ctrlProp" Target="../ctrlProps/ctrlProp222.xml"/><Relationship Id="rId225" Type="http://schemas.openxmlformats.org/officeDocument/2006/relationships/ctrlProp" Target="../ctrlProps/ctrlProp223.xml"/><Relationship Id="rId226" Type="http://schemas.openxmlformats.org/officeDocument/2006/relationships/ctrlProp" Target="../ctrlProps/ctrlProp224.xml"/><Relationship Id="rId227" Type="http://schemas.openxmlformats.org/officeDocument/2006/relationships/ctrlProp" Target="../ctrlProps/ctrlProp225.xml"/><Relationship Id="rId228" Type="http://schemas.openxmlformats.org/officeDocument/2006/relationships/ctrlProp" Target="../ctrlProps/ctrlProp226.xml"/><Relationship Id="rId229" Type="http://schemas.openxmlformats.org/officeDocument/2006/relationships/ctrlProp" Target="../ctrlProps/ctrlProp227.xml"/><Relationship Id="rId134" Type="http://schemas.openxmlformats.org/officeDocument/2006/relationships/ctrlProp" Target="../ctrlProps/ctrlProp132.xml"/><Relationship Id="rId135" Type="http://schemas.openxmlformats.org/officeDocument/2006/relationships/ctrlProp" Target="../ctrlProps/ctrlProp133.xml"/><Relationship Id="rId136" Type="http://schemas.openxmlformats.org/officeDocument/2006/relationships/ctrlProp" Target="../ctrlProps/ctrlProp134.xml"/><Relationship Id="rId137" Type="http://schemas.openxmlformats.org/officeDocument/2006/relationships/ctrlProp" Target="../ctrlProps/ctrlProp135.xml"/><Relationship Id="rId138" Type="http://schemas.openxmlformats.org/officeDocument/2006/relationships/ctrlProp" Target="../ctrlProps/ctrlProp136.xml"/><Relationship Id="rId139" Type="http://schemas.openxmlformats.org/officeDocument/2006/relationships/ctrlProp" Target="../ctrlProps/ctrlProp137.xml"/><Relationship Id="rId285" Type="http://schemas.openxmlformats.org/officeDocument/2006/relationships/ctrlProp" Target="../ctrlProps/ctrlProp283.xml"/><Relationship Id="rId286" Type="http://schemas.openxmlformats.org/officeDocument/2006/relationships/ctrlProp" Target="../ctrlProps/ctrlProp284.xml"/><Relationship Id="rId287" Type="http://schemas.openxmlformats.org/officeDocument/2006/relationships/ctrlProp" Target="../ctrlProps/ctrlProp285.xml"/><Relationship Id="rId288" Type="http://schemas.openxmlformats.org/officeDocument/2006/relationships/ctrlProp" Target="../ctrlProps/ctrlProp286.xml"/><Relationship Id="rId289" Type="http://schemas.openxmlformats.org/officeDocument/2006/relationships/ctrlProp" Target="../ctrlProps/ctrlProp287.xml"/><Relationship Id="rId310" Type="http://schemas.openxmlformats.org/officeDocument/2006/relationships/ctrlProp" Target="../ctrlProps/ctrlProp308.xml"/><Relationship Id="rId311" Type="http://schemas.openxmlformats.org/officeDocument/2006/relationships/ctrlProp" Target="../ctrlProps/ctrlProp309.xml"/><Relationship Id="rId312" Type="http://schemas.openxmlformats.org/officeDocument/2006/relationships/ctrlProp" Target="../ctrlProps/ctrlProp310.xml"/><Relationship Id="rId313" Type="http://schemas.openxmlformats.org/officeDocument/2006/relationships/ctrlProp" Target="../ctrlProps/ctrlProp311.xml"/><Relationship Id="rId314" Type="http://schemas.openxmlformats.org/officeDocument/2006/relationships/ctrlProp" Target="../ctrlProps/ctrlProp312.xml"/><Relationship Id="rId315" Type="http://schemas.openxmlformats.org/officeDocument/2006/relationships/ctrlProp" Target="../ctrlProps/ctrlProp313.xml"/><Relationship Id="rId316" Type="http://schemas.openxmlformats.org/officeDocument/2006/relationships/ctrlProp" Target="../ctrlProps/ctrlProp314.xml"/><Relationship Id="rId290" Type="http://schemas.openxmlformats.org/officeDocument/2006/relationships/ctrlProp" Target="../ctrlProps/ctrlProp288.xml"/><Relationship Id="rId291" Type="http://schemas.openxmlformats.org/officeDocument/2006/relationships/ctrlProp" Target="../ctrlProps/ctrlProp289.xml"/><Relationship Id="rId292" Type="http://schemas.openxmlformats.org/officeDocument/2006/relationships/ctrlProp" Target="../ctrlProps/ctrlProp290.xml"/><Relationship Id="rId293" Type="http://schemas.openxmlformats.org/officeDocument/2006/relationships/ctrlProp" Target="../ctrlProps/ctrlProp291.xml"/><Relationship Id="rId294" Type="http://schemas.openxmlformats.org/officeDocument/2006/relationships/ctrlProp" Target="../ctrlProps/ctrlProp292.xml"/><Relationship Id="rId295" Type="http://schemas.openxmlformats.org/officeDocument/2006/relationships/ctrlProp" Target="../ctrlProps/ctrlProp293.xml"/><Relationship Id="rId296" Type="http://schemas.openxmlformats.org/officeDocument/2006/relationships/ctrlProp" Target="../ctrlProps/ctrlProp294.xml"/><Relationship Id="rId40" Type="http://schemas.openxmlformats.org/officeDocument/2006/relationships/ctrlProp" Target="../ctrlProps/ctrlProp38.xml"/><Relationship Id="rId41" Type="http://schemas.openxmlformats.org/officeDocument/2006/relationships/ctrlProp" Target="../ctrlProps/ctrlProp39.xml"/><Relationship Id="rId42" Type="http://schemas.openxmlformats.org/officeDocument/2006/relationships/ctrlProp" Target="../ctrlProps/ctrlProp40.xml"/><Relationship Id="rId43" Type="http://schemas.openxmlformats.org/officeDocument/2006/relationships/ctrlProp" Target="../ctrlProps/ctrlProp41.xml"/><Relationship Id="rId44" Type="http://schemas.openxmlformats.org/officeDocument/2006/relationships/ctrlProp" Target="../ctrlProps/ctrlProp42.xml"/><Relationship Id="rId45" Type="http://schemas.openxmlformats.org/officeDocument/2006/relationships/ctrlProp" Target="../ctrlProps/ctrlProp43.xml"/><Relationship Id="rId46" Type="http://schemas.openxmlformats.org/officeDocument/2006/relationships/ctrlProp" Target="../ctrlProps/ctrlProp44.xml"/><Relationship Id="rId47" Type="http://schemas.openxmlformats.org/officeDocument/2006/relationships/ctrlProp" Target="../ctrlProps/ctrlProp45.xml"/><Relationship Id="rId48" Type="http://schemas.openxmlformats.org/officeDocument/2006/relationships/ctrlProp" Target="../ctrlProps/ctrlProp46.xml"/><Relationship Id="rId49" Type="http://schemas.openxmlformats.org/officeDocument/2006/relationships/ctrlProp" Target="../ctrlProps/ctrlProp47.xml"/><Relationship Id="rId297" Type="http://schemas.openxmlformats.org/officeDocument/2006/relationships/ctrlProp" Target="../ctrlProps/ctrlProp295.xml"/><Relationship Id="rId298" Type="http://schemas.openxmlformats.org/officeDocument/2006/relationships/ctrlProp" Target="../ctrlProps/ctrlProp296.xml"/><Relationship Id="rId299" Type="http://schemas.openxmlformats.org/officeDocument/2006/relationships/ctrlProp" Target="../ctrlProps/ctrlProp297.xml"/><Relationship Id="rId140" Type="http://schemas.openxmlformats.org/officeDocument/2006/relationships/ctrlProp" Target="../ctrlProps/ctrlProp138.xml"/><Relationship Id="rId141" Type="http://schemas.openxmlformats.org/officeDocument/2006/relationships/ctrlProp" Target="../ctrlProps/ctrlProp139.xml"/><Relationship Id="rId142" Type="http://schemas.openxmlformats.org/officeDocument/2006/relationships/ctrlProp" Target="../ctrlProps/ctrlProp140.xml"/><Relationship Id="rId143" Type="http://schemas.openxmlformats.org/officeDocument/2006/relationships/ctrlProp" Target="../ctrlProps/ctrlProp141.xml"/><Relationship Id="rId144" Type="http://schemas.openxmlformats.org/officeDocument/2006/relationships/ctrlProp" Target="../ctrlProps/ctrlProp142.xml"/><Relationship Id="rId145" Type="http://schemas.openxmlformats.org/officeDocument/2006/relationships/ctrlProp" Target="../ctrlProps/ctrlProp143.xml"/><Relationship Id="rId146" Type="http://schemas.openxmlformats.org/officeDocument/2006/relationships/ctrlProp" Target="../ctrlProps/ctrlProp144.xml"/><Relationship Id="rId147" Type="http://schemas.openxmlformats.org/officeDocument/2006/relationships/ctrlProp" Target="../ctrlProps/ctrlProp145.xml"/><Relationship Id="rId148" Type="http://schemas.openxmlformats.org/officeDocument/2006/relationships/ctrlProp" Target="../ctrlProps/ctrlProp146.xml"/><Relationship Id="rId149" Type="http://schemas.openxmlformats.org/officeDocument/2006/relationships/ctrlProp" Target="../ctrlProps/ctrlProp147.xml"/><Relationship Id="rId230" Type="http://schemas.openxmlformats.org/officeDocument/2006/relationships/ctrlProp" Target="../ctrlProps/ctrlProp228.xml"/><Relationship Id="rId231" Type="http://schemas.openxmlformats.org/officeDocument/2006/relationships/ctrlProp" Target="../ctrlProps/ctrlProp229.xml"/><Relationship Id="rId232" Type="http://schemas.openxmlformats.org/officeDocument/2006/relationships/ctrlProp" Target="../ctrlProps/ctrlProp230.xml"/><Relationship Id="rId233" Type="http://schemas.openxmlformats.org/officeDocument/2006/relationships/ctrlProp" Target="../ctrlProps/ctrlProp231.xml"/><Relationship Id="rId234" Type="http://schemas.openxmlformats.org/officeDocument/2006/relationships/ctrlProp" Target="../ctrlProps/ctrlProp232.xml"/><Relationship Id="rId235" Type="http://schemas.openxmlformats.org/officeDocument/2006/relationships/ctrlProp" Target="../ctrlProps/ctrlProp233.xml"/><Relationship Id="rId236" Type="http://schemas.openxmlformats.org/officeDocument/2006/relationships/ctrlProp" Target="../ctrlProps/ctrlProp234.xml"/><Relationship Id="rId237" Type="http://schemas.openxmlformats.org/officeDocument/2006/relationships/ctrlProp" Target="../ctrlProps/ctrlProp235.xml"/><Relationship Id="rId238" Type="http://schemas.openxmlformats.org/officeDocument/2006/relationships/ctrlProp" Target="../ctrlProps/ctrlProp236.xml"/><Relationship Id="rId239" Type="http://schemas.openxmlformats.org/officeDocument/2006/relationships/ctrlProp" Target="../ctrlProps/ctrlProp237.xml"/><Relationship Id="rId50" Type="http://schemas.openxmlformats.org/officeDocument/2006/relationships/ctrlProp" Target="../ctrlProps/ctrlProp48.xml"/><Relationship Id="rId51" Type="http://schemas.openxmlformats.org/officeDocument/2006/relationships/ctrlProp" Target="../ctrlProps/ctrlProp49.xml"/><Relationship Id="rId52" Type="http://schemas.openxmlformats.org/officeDocument/2006/relationships/ctrlProp" Target="../ctrlProps/ctrlProp50.xml"/><Relationship Id="rId53" Type="http://schemas.openxmlformats.org/officeDocument/2006/relationships/ctrlProp" Target="../ctrlProps/ctrlProp51.xml"/><Relationship Id="rId54" Type="http://schemas.openxmlformats.org/officeDocument/2006/relationships/ctrlProp" Target="../ctrlProps/ctrlProp52.xml"/><Relationship Id="rId55" Type="http://schemas.openxmlformats.org/officeDocument/2006/relationships/ctrlProp" Target="../ctrlProps/ctrlProp53.xml"/><Relationship Id="rId56" Type="http://schemas.openxmlformats.org/officeDocument/2006/relationships/ctrlProp" Target="../ctrlProps/ctrlProp54.xml"/><Relationship Id="rId57" Type="http://schemas.openxmlformats.org/officeDocument/2006/relationships/ctrlProp" Target="../ctrlProps/ctrlProp55.xml"/><Relationship Id="rId58" Type="http://schemas.openxmlformats.org/officeDocument/2006/relationships/ctrlProp" Target="../ctrlProps/ctrlProp56.xml"/><Relationship Id="rId59" Type="http://schemas.openxmlformats.org/officeDocument/2006/relationships/ctrlProp" Target="../ctrlProps/ctrlProp57.xml"/><Relationship Id="rId150" Type="http://schemas.openxmlformats.org/officeDocument/2006/relationships/ctrlProp" Target="../ctrlProps/ctrlProp148.xml"/><Relationship Id="rId151" Type="http://schemas.openxmlformats.org/officeDocument/2006/relationships/ctrlProp" Target="../ctrlProps/ctrlProp149.xml"/><Relationship Id="rId152" Type="http://schemas.openxmlformats.org/officeDocument/2006/relationships/ctrlProp" Target="../ctrlProps/ctrlProp150.xml"/><Relationship Id="rId153" Type="http://schemas.openxmlformats.org/officeDocument/2006/relationships/ctrlProp" Target="../ctrlProps/ctrlProp151.xml"/><Relationship Id="rId154" Type="http://schemas.openxmlformats.org/officeDocument/2006/relationships/ctrlProp" Target="../ctrlProps/ctrlProp152.xml"/><Relationship Id="rId155" Type="http://schemas.openxmlformats.org/officeDocument/2006/relationships/ctrlProp" Target="../ctrlProps/ctrlProp153.xml"/><Relationship Id="rId156" Type="http://schemas.openxmlformats.org/officeDocument/2006/relationships/ctrlProp" Target="../ctrlProps/ctrlProp154.xml"/><Relationship Id="rId157" Type="http://schemas.openxmlformats.org/officeDocument/2006/relationships/ctrlProp" Target="../ctrlProps/ctrlProp155.xml"/><Relationship Id="rId158" Type="http://schemas.openxmlformats.org/officeDocument/2006/relationships/ctrlProp" Target="../ctrlProps/ctrlProp156.xml"/><Relationship Id="rId159" Type="http://schemas.openxmlformats.org/officeDocument/2006/relationships/ctrlProp" Target="../ctrlProps/ctrlProp157.xml"/><Relationship Id="rId240" Type="http://schemas.openxmlformats.org/officeDocument/2006/relationships/ctrlProp" Target="../ctrlProps/ctrlProp238.xml"/><Relationship Id="rId241" Type="http://schemas.openxmlformats.org/officeDocument/2006/relationships/ctrlProp" Target="../ctrlProps/ctrlProp239.xml"/><Relationship Id="rId242" Type="http://schemas.openxmlformats.org/officeDocument/2006/relationships/ctrlProp" Target="../ctrlProps/ctrlProp240.xml"/><Relationship Id="rId243" Type="http://schemas.openxmlformats.org/officeDocument/2006/relationships/ctrlProp" Target="../ctrlProps/ctrlProp241.xml"/><Relationship Id="rId244" Type="http://schemas.openxmlformats.org/officeDocument/2006/relationships/ctrlProp" Target="../ctrlProps/ctrlProp242.xml"/><Relationship Id="rId245" Type="http://schemas.openxmlformats.org/officeDocument/2006/relationships/ctrlProp" Target="../ctrlProps/ctrlProp243.xml"/><Relationship Id="rId246" Type="http://schemas.openxmlformats.org/officeDocument/2006/relationships/ctrlProp" Target="../ctrlProps/ctrlProp244.xml"/><Relationship Id="rId247" Type="http://schemas.openxmlformats.org/officeDocument/2006/relationships/ctrlProp" Target="../ctrlProps/ctrlProp245.xml"/><Relationship Id="rId248" Type="http://schemas.openxmlformats.org/officeDocument/2006/relationships/ctrlProp" Target="../ctrlProps/ctrlProp246.xml"/><Relationship Id="rId249" Type="http://schemas.openxmlformats.org/officeDocument/2006/relationships/ctrlProp" Target="../ctrlProps/ctrlProp247.xml"/><Relationship Id="rId60" Type="http://schemas.openxmlformats.org/officeDocument/2006/relationships/ctrlProp" Target="../ctrlProps/ctrlProp58.xml"/><Relationship Id="rId61" Type="http://schemas.openxmlformats.org/officeDocument/2006/relationships/ctrlProp" Target="../ctrlProps/ctrlProp59.xml"/><Relationship Id="rId62" Type="http://schemas.openxmlformats.org/officeDocument/2006/relationships/ctrlProp" Target="../ctrlProps/ctrlProp60.xml"/><Relationship Id="rId63" Type="http://schemas.openxmlformats.org/officeDocument/2006/relationships/ctrlProp" Target="../ctrlProps/ctrlProp61.xml"/><Relationship Id="rId64" Type="http://schemas.openxmlformats.org/officeDocument/2006/relationships/ctrlProp" Target="../ctrlProps/ctrlProp62.xml"/><Relationship Id="rId65" Type="http://schemas.openxmlformats.org/officeDocument/2006/relationships/ctrlProp" Target="../ctrlProps/ctrlProp63.xml"/><Relationship Id="rId66" Type="http://schemas.openxmlformats.org/officeDocument/2006/relationships/ctrlProp" Target="../ctrlProps/ctrlProp64.xml"/><Relationship Id="rId67" Type="http://schemas.openxmlformats.org/officeDocument/2006/relationships/ctrlProp" Target="../ctrlProps/ctrlProp65.xml"/><Relationship Id="rId68" Type="http://schemas.openxmlformats.org/officeDocument/2006/relationships/ctrlProp" Target="../ctrlProps/ctrlProp66.xml"/><Relationship Id="rId69" Type="http://schemas.openxmlformats.org/officeDocument/2006/relationships/ctrlProp" Target="../ctrlProps/ctrlProp67.xml"/><Relationship Id="rId160" Type="http://schemas.openxmlformats.org/officeDocument/2006/relationships/ctrlProp" Target="../ctrlProps/ctrlProp158.xml"/><Relationship Id="rId161" Type="http://schemas.openxmlformats.org/officeDocument/2006/relationships/ctrlProp" Target="../ctrlProps/ctrlProp159.xml"/><Relationship Id="rId162" Type="http://schemas.openxmlformats.org/officeDocument/2006/relationships/ctrlProp" Target="../ctrlProps/ctrlProp160.xml"/><Relationship Id="rId163" Type="http://schemas.openxmlformats.org/officeDocument/2006/relationships/ctrlProp" Target="../ctrlProps/ctrlProp161.xml"/><Relationship Id="rId164" Type="http://schemas.openxmlformats.org/officeDocument/2006/relationships/ctrlProp" Target="../ctrlProps/ctrlProp162.xml"/><Relationship Id="rId165" Type="http://schemas.openxmlformats.org/officeDocument/2006/relationships/ctrlProp" Target="../ctrlProps/ctrlProp163.xml"/><Relationship Id="rId166" Type="http://schemas.openxmlformats.org/officeDocument/2006/relationships/ctrlProp" Target="../ctrlProps/ctrlProp164.xml"/><Relationship Id="rId167" Type="http://schemas.openxmlformats.org/officeDocument/2006/relationships/ctrlProp" Target="../ctrlProps/ctrlProp165.xml"/><Relationship Id="rId168" Type="http://schemas.openxmlformats.org/officeDocument/2006/relationships/ctrlProp" Target="../ctrlProps/ctrlProp166.xml"/><Relationship Id="rId169" Type="http://schemas.openxmlformats.org/officeDocument/2006/relationships/ctrlProp" Target="../ctrlProps/ctrlProp167.xml"/><Relationship Id="rId250" Type="http://schemas.openxmlformats.org/officeDocument/2006/relationships/ctrlProp" Target="../ctrlProps/ctrlProp248.xml"/><Relationship Id="rId251" Type="http://schemas.openxmlformats.org/officeDocument/2006/relationships/ctrlProp" Target="../ctrlProps/ctrlProp249.xml"/><Relationship Id="rId252" Type="http://schemas.openxmlformats.org/officeDocument/2006/relationships/ctrlProp" Target="../ctrlProps/ctrlProp250.xml"/><Relationship Id="rId253" Type="http://schemas.openxmlformats.org/officeDocument/2006/relationships/ctrlProp" Target="../ctrlProps/ctrlProp251.xml"/><Relationship Id="rId254" Type="http://schemas.openxmlformats.org/officeDocument/2006/relationships/ctrlProp" Target="../ctrlProps/ctrlProp252.xml"/><Relationship Id="rId255" Type="http://schemas.openxmlformats.org/officeDocument/2006/relationships/ctrlProp" Target="../ctrlProps/ctrlProp253.xml"/><Relationship Id="rId256" Type="http://schemas.openxmlformats.org/officeDocument/2006/relationships/ctrlProp" Target="../ctrlProps/ctrlProp254.xml"/><Relationship Id="rId257" Type="http://schemas.openxmlformats.org/officeDocument/2006/relationships/ctrlProp" Target="../ctrlProps/ctrlProp255.xml"/><Relationship Id="rId258" Type="http://schemas.openxmlformats.org/officeDocument/2006/relationships/ctrlProp" Target="../ctrlProps/ctrlProp256.xml"/><Relationship Id="rId259" Type="http://schemas.openxmlformats.org/officeDocument/2006/relationships/ctrlProp" Target="../ctrlProps/ctrlProp257.xml"/><Relationship Id="rId100" Type="http://schemas.openxmlformats.org/officeDocument/2006/relationships/ctrlProp" Target="../ctrlProps/ctrlProp98.xml"/><Relationship Id="rId101" Type="http://schemas.openxmlformats.org/officeDocument/2006/relationships/ctrlProp" Target="../ctrlProps/ctrlProp99.xml"/><Relationship Id="rId102" Type="http://schemas.openxmlformats.org/officeDocument/2006/relationships/ctrlProp" Target="../ctrlProps/ctrlProp100.xml"/><Relationship Id="rId103" Type="http://schemas.openxmlformats.org/officeDocument/2006/relationships/ctrlProp" Target="../ctrlProps/ctrlProp101.xml"/><Relationship Id="rId104" Type="http://schemas.openxmlformats.org/officeDocument/2006/relationships/ctrlProp" Target="../ctrlProps/ctrlProp102.xml"/><Relationship Id="rId105"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zoomScale="75" zoomScaleNormal="60" zoomScalePageLayoutView="60" workbookViewId="0">
      <selection activeCell="F16" sqref="F16"/>
    </sheetView>
  </sheetViews>
  <sheetFormatPr baseColWidth="10" defaultColWidth="10.83203125" defaultRowHeight="15" x14ac:dyDescent="0.2"/>
  <cols>
    <col min="1" max="1" width="2.33203125" style="6" customWidth="1"/>
    <col min="2" max="2" width="151.5" style="6" customWidth="1"/>
    <col min="3" max="3" width="10.6640625" style="6" customWidth="1"/>
    <col min="4" max="4" width="30.83203125" style="6" customWidth="1"/>
    <col min="5" max="16384" width="10.83203125" style="6"/>
  </cols>
  <sheetData>
    <row r="1" spans="1:4" ht="7" customHeight="1" x14ac:dyDescent="0.2"/>
    <row r="2" spans="1:4" ht="22" customHeight="1" x14ac:dyDescent="0.2">
      <c r="A2" s="322"/>
      <c r="B2" s="323"/>
      <c r="C2" s="323"/>
      <c r="D2" s="323"/>
    </row>
    <row r="3" spans="1:4" ht="22" customHeight="1" x14ac:dyDescent="0.2">
      <c r="A3" s="7"/>
      <c r="B3" s="8"/>
      <c r="C3" s="8"/>
      <c r="D3" s="8"/>
    </row>
    <row r="4" spans="1:4" ht="23" x14ac:dyDescent="0.2">
      <c r="A4" s="9"/>
      <c r="B4" s="8"/>
      <c r="C4" s="8"/>
      <c r="D4" s="8"/>
    </row>
    <row r="5" spans="1:4" ht="18" x14ac:dyDescent="0.2">
      <c r="A5" s="10"/>
      <c r="B5" s="8"/>
      <c r="C5" s="11"/>
      <c r="D5" s="11"/>
    </row>
    <row r="6" spans="1:4" ht="47" customHeight="1" x14ac:dyDescent="0.2">
      <c r="A6" s="10"/>
      <c r="B6" s="8"/>
    </row>
    <row r="7" spans="1:4" ht="56" customHeight="1" x14ac:dyDescent="0.2">
      <c r="A7" s="10"/>
      <c r="B7" s="12" t="s">
        <v>31</v>
      </c>
    </row>
    <row r="8" spans="1:4" ht="311" customHeight="1" x14ac:dyDescent="0.2">
      <c r="A8" s="10"/>
      <c r="B8" s="16" t="s">
        <v>1062</v>
      </c>
    </row>
    <row r="9" spans="1:4" ht="57" customHeight="1" x14ac:dyDescent="0.2">
      <c r="A9" s="10"/>
      <c r="B9" s="13" t="s">
        <v>32</v>
      </c>
      <c r="C9" s="14"/>
      <c r="D9" s="11"/>
    </row>
    <row r="10" spans="1:4" ht="290" customHeight="1" x14ac:dyDescent="0.2">
      <c r="A10" s="10"/>
      <c r="B10" s="324" t="s">
        <v>1094</v>
      </c>
      <c r="C10" s="15"/>
      <c r="D10" s="11"/>
    </row>
    <row r="11" spans="1:4" ht="75" customHeight="1" x14ac:dyDescent="0.2">
      <c r="B11" s="324"/>
    </row>
    <row r="12" spans="1:4" ht="17" customHeight="1" x14ac:dyDescent="0.2">
      <c r="B12" s="8" t="s">
        <v>520</v>
      </c>
      <c r="C12" s="6" t="s">
        <v>521</v>
      </c>
    </row>
    <row r="13" spans="1:4" ht="15" customHeight="1" x14ac:dyDescent="0.2">
      <c r="B13" s="325"/>
      <c r="C13" s="325"/>
    </row>
    <row r="14" spans="1:4" ht="15" customHeight="1" x14ac:dyDescent="0.2">
      <c r="B14" s="17"/>
    </row>
    <row r="15" spans="1:4" ht="15" customHeight="1" x14ac:dyDescent="0.2">
      <c r="B15" s="17"/>
    </row>
    <row r="16" spans="1:4" ht="15" customHeight="1" x14ac:dyDescent="0.2">
      <c r="B16" s="17"/>
    </row>
    <row r="17" spans="1:4" ht="15" customHeight="1" x14ac:dyDescent="0.2">
      <c r="B17" s="17"/>
    </row>
    <row r="18" spans="1:4" ht="15" customHeight="1" x14ac:dyDescent="0.2">
      <c r="B18" s="17"/>
    </row>
    <row r="19" spans="1:4" ht="15" customHeight="1" x14ac:dyDescent="0.2">
      <c r="B19" s="17"/>
    </row>
    <row r="20" spans="1:4" ht="15" customHeight="1" x14ac:dyDescent="0.2">
      <c r="B20" s="17"/>
    </row>
    <row r="21" spans="1:4" ht="17" x14ac:dyDescent="0.2">
      <c r="B21" s="17"/>
    </row>
    <row r="22" spans="1:4" ht="17" customHeight="1" x14ac:dyDescent="0.2">
      <c r="A22" s="8"/>
      <c r="B22" s="17"/>
      <c r="C22" s="8"/>
      <c r="D22" s="8"/>
    </row>
    <row r="23" spans="1:4" ht="17" x14ac:dyDescent="0.2">
      <c r="B23" s="17"/>
    </row>
    <row r="24" spans="1:4" ht="17" x14ac:dyDescent="0.2">
      <c r="B24" s="17"/>
    </row>
    <row r="25" spans="1:4" x14ac:dyDescent="0.2">
      <c r="B25" s="18"/>
    </row>
    <row r="26" spans="1:4" ht="17" customHeight="1" x14ac:dyDescent="0.2">
      <c r="A26" s="8"/>
      <c r="B26" s="17"/>
      <c r="C26" s="8"/>
      <c r="D26" s="8"/>
    </row>
    <row r="27" spans="1:4" ht="17" x14ac:dyDescent="0.2">
      <c r="B27" s="8"/>
    </row>
    <row r="28" spans="1:4" ht="17" x14ac:dyDescent="0.2">
      <c r="B28" s="17"/>
    </row>
    <row r="29" spans="1:4" ht="17" x14ac:dyDescent="0.2">
      <c r="B29" s="17"/>
    </row>
    <row r="30" spans="1:4" ht="17" x14ac:dyDescent="0.2">
      <c r="B30" s="17"/>
    </row>
    <row r="31" spans="1:4" ht="17" x14ac:dyDescent="0.2">
      <c r="B31" s="8"/>
    </row>
    <row r="32" spans="1:4" ht="17" x14ac:dyDescent="0.2">
      <c r="B32" s="17"/>
    </row>
    <row r="33" spans="2:2" ht="17" x14ac:dyDescent="0.2">
      <c r="B33" s="17"/>
    </row>
    <row r="34" spans="2:2" ht="17" x14ac:dyDescent="0.2">
      <c r="B34" s="17"/>
    </row>
    <row r="35" spans="2:2" ht="17" x14ac:dyDescent="0.2">
      <c r="B35" s="17"/>
    </row>
    <row r="36" spans="2:2" ht="17" x14ac:dyDescent="0.2">
      <c r="B36" s="17"/>
    </row>
    <row r="37" spans="2:2" ht="17" x14ac:dyDescent="0.2">
      <c r="B37" s="17"/>
    </row>
  </sheetData>
  <sheetProtection password="C58F" sheet="1" objects="1" scenarios="1"/>
  <mergeCells count="3">
    <mergeCell ref="A2:D2"/>
    <mergeCell ref="B10:B11"/>
    <mergeCell ref="B13:C13"/>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598"/>
  <sheetViews>
    <sheetView showGridLines="0" zoomScale="110" zoomScaleNormal="110" zoomScalePageLayoutView="110" workbookViewId="0">
      <pane ySplit="4" topLeftCell="A5" activePane="bottomLeft" state="frozen"/>
      <selection pane="bottomLeft" activeCell="K56" sqref="K56"/>
    </sheetView>
  </sheetViews>
  <sheetFormatPr baseColWidth="10" defaultRowHeight="16" x14ac:dyDescent="0.2"/>
  <cols>
    <col min="1" max="1" width="10.83203125" style="2"/>
    <col min="2" max="2" width="10.5" style="44" bestFit="1" customWidth="1"/>
    <col min="3" max="3" width="5.83203125" style="22" customWidth="1"/>
    <col min="4" max="4" width="3.5" style="23" customWidth="1"/>
    <col min="5" max="5" width="14" style="24" customWidth="1"/>
    <col min="6" max="6" width="17" style="25" customWidth="1"/>
    <col min="7" max="7" width="24.5" style="26" customWidth="1"/>
    <col min="8" max="8" width="3.33203125" style="2" customWidth="1"/>
    <col min="9" max="9" width="13.5" style="30" customWidth="1"/>
    <col min="10" max="10" width="5.6640625" style="22" customWidth="1"/>
    <col min="11" max="11" width="9.1640625" style="22" customWidth="1"/>
    <col min="12" max="12" width="22" style="26" customWidth="1"/>
    <col min="13" max="13" width="27.6640625" style="26" customWidth="1"/>
    <col min="14" max="14" width="11" style="33" customWidth="1"/>
    <col min="15" max="15" width="15.33203125" style="229" customWidth="1"/>
    <col min="16" max="16" width="20.6640625" style="29" bestFit="1" customWidth="1"/>
    <col min="17" max="17" width="39.33203125" style="29" hidden="1" customWidth="1"/>
    <col min="18" max="18" width="10.83203125" style="315" hidden="1" customWidth="1"/>
    <col min="19" max="19" width="15.5" style="39" hidden="1" customWidth="1"/>
    <col min="20" max="20" width="8.5" style="39" hidden="1" customWidth="1"/>
    <col min="21" max="21" width="10.83203125" style="39" hidden="1" customWidth="1"/>
    <col min="22" max="22" width="31.6640625" style="39" hidden="1" customWidth="1"/>
    <col min="23" max="23" width="29.33203125" style="39" hidden="1" customWidth="1"/>
    <col min="24" max="25" width="10.83203125" style="39" hidden="1" customWidth="1"/>
    <col min="26" max="26" width="27.5" style="39" hidden="1" customWidth="1"/>
    <col min="27" max="27" width="0.1640625" style="39" hidden="1" customWidth="1"/>
    <col min="28" max="28" width="10.83203125" style="315" hidden="1" customWidth="1"/>
    <col min="29" max="29" width="10.83203125" style="39" customWidth="1"/>
    <col min="30" max="30" width="0.5" style="2" customWidth="1"/>
    <col min="31" max="31" width="10.83203125" style="2" customWidth="1"/>
    <col min="32" max="16384" width="10.83203125" style="2"/>
  </cols>
  <sheetData>
    <row r="1" spans="2:29" x14ac:dyDescent="0.2">
      <c r="B1" s="253"/>
      <c r="C1" s="214"/>
      <c r="D1" s="254"/>
      <c r="E1" s="255"/>
      <c r="F1" s="256"/>
      <c r="G1" s="215"/>
      <c r="H1" s="1"/>
      <c r="I1" s="213"/>
      <c r="J1" s="214"/>
      <c r="K1" s="214"/>
      <c r="L1" s="215"/>
      <c r="M1" s="215"/>
      <c r="N1" s="47"/>
      <c r="O1" s="228"/>
      <c r="P1" s="46"/>
    </row>
    <row r="2" spans="2:29" s="1" customFormat="1" ht="25" x14ac:dyDescent="0.2">
      <c r="B2" s="326" t="s">
        <v>818</v>
      </c>
      <c r="C2" s="327"/>
      <c r="D2" s="327"/>
      <c r="E2" s="327"/>
      <c r="F2" s="327"/>
      <c r="G2" s="327"/>
      <c r="H2" s="327"/>
      <c r="I2" s="327"/>
      <c r="J2" s="327"/>
      <c r="K2" s="327"/>
      <c r="L2" s="327"/>
      <c r="M2" s="327"/>
      <c r="N2" s="327"/>
      <c r="O2" s="327"/>
      <c r="P2" s="328"/>
      <c r="Q2" s="57"/>
      <c r="R2" s="316"/>
      <c r="S2" s="37"/>
      <c r="T2" s="37"/>
      <c r="U2" s="37"/>
      <c r="V2" s="38"/>
      <c r="W2" s="38"/>
      <c r="X2" s="38"/>
      <c r="Y2" s="38"/>
      <c r="Z2" s="38"/>
      <c r="AA2" s="38"/>
      <c r="AB2" s="320"/>
      <c r="AC2" s="38"/>
    </row>
    <row r="3" spans="2:29" hidden="1" x14ac:dyDescent="0.2">
      <c r="B3" s="257"/>
      <c r="C3" s="258"/>
      <c r="D3" s="259"/>
      <c r="E3" s="260"/>
      <c r="F3" s="261"/>
      <c r="G3" s="262"/>
      <c r="H3" s="263"/>
      <c r="I3" s="264"/>
      <c r="J3" s="258"/>
      <c r="K3" s="258"/>
      <c r="L3" s="262"/>
      <c r="M3" s="262"/>
      <c r="N3" s="265"/>
      <c r="O3" s="266"/>
      <c r="P3" s="45"/>
    </row>
    <row r="4" spans="2:29" s="3" customFormat="1" ht="37" customHeight="1" x14ac:dyDescent="0.2">
      <c r="B4" s="267" t="s">
        <v>0</v>
      </c>
      <c r="C4" s="267" t="s">
        <v>16</v>
      </c>
      <c r="D4" s="267"/>
      <c r="E4" s="268" t="s">
        <v>1</v>
      </c>
      <c r="F4" s="267" t="s">
        <v>2</v>
      </c>
      <c r="G4" s="267" t="s">
        <v>3</v>
      </c>
      <c r="H4" s="70"/>
      <c r="I4" s="287" t="s">
        <v>0</v>
      </c>
      <c r="J4" s="267" t="s">
        <v>16</v>
      </c>
      <c r="K4" s="267" t="s">
        <v>1</v>
      </c>
      <c r="L4" s="267" t="s">
        <v>2</v>
      </c>
      <c r="M4" s="267" t="s">
        <v>3</v>
      </c>
      <c r="N4" s="216" t="s">
        <v>33</v>
      </c>
      <c r="O4" s="288" t="s">
        <v>1092</v>
      </c>
      <c r="P4" s="289" t="s">
        <v>526</v>
      </c>
      <c r="Q4" s="56" t="s">
        <v>526</v>
      </c>
      <c r="R4" s="317"/>
      <c r="AB4" s="317" t="s">
        <v>1093</v>
      </c>
    </row>
    <row r="5" spans="2:29" s="4" customFormat="1" ht="52" x14ac:dyDescent="0.2">
      <c r="B5" s="252" t="s">
        <v>4</v>
      </c>
      <c r="C5" s="184" t="s">
        <v>5</v>
      </c>
      <c r="D5" s="307"/>
      <c r="E5" s="269" t="s">
        <v>6</v>
      </c>
      <c r="F5" s="194" t="s">
        <v>1019</v>
      </c>
      <c r="G5" s="194" t="s">
        <v>7</v>
      </c>
      <c r="H5" s="73"/>
      <c r="I5" s="293" t="s">
        <v>4</v>
      </c>
      <c r="J5" s="184" t="s">
        <v>5</v>
      </c>
      <c r="K5" s="198" t="s">
        <v>8</v>
      </c>
      <c r="L5" s="194" t="s">
        <v>9</v>
      </c>
      <c r="M5" s="194" t="s">
        <v>10</v>
      </c>
      <c r="N5" s="217">
        <v>0</v>
      </c>
      <c r="O5" s="312">
        <v>0</v>
      </c>
      <c r="P5" s="194" t="s">
        <v>706</v>
      </c>
      <c r="Q5" s="154" t="s">
        <v>870</v>
      </c>
      <c r="R5" s="318"/>
      <c r="S5" s="40"/>
      <c r="T5" s="40"/>
      <c r="U5" s="40"/>
      <c r="V5" s="40"/>
      <c r="W5" s="40"/>
      <c r="X5" s="40"/>
      <c r="Y5" s="40"/>
      <c r="Z5" s="40"/>
      <c r="AA5" s="40"/>
      <c r="AB5" s="318">
        <v>0</v>
      </c>
      <c r="AC5" s="40"/>
    </row>
    <row r="6" spans="2:29" s="4" customFormat="1" ht="52" x14ac:dyDescent="0.2">
      <c r="B6" s="252" t="s">
        <v>4</v>
      </c>
      <c r="C6" s="184" t="s">
        <v>5</v>
      </c>
      <c r="D6" s="307"/>
      <c r="E6" s="269" t="s">
        <v>6</v>
      </c>
      <c r="F6" s="194" t="s">
        <v>1019</v>
      </c>
      <c r="G6" s="194" t="s">
        <v>1029</v>
      </c>
      <c r="H6" s="73"/>
      <c r="I6" s="293" t="s">
        <v>4</v>
      </c>
      <c r="J6" s="184" t="s">
        <v>5</v>
      </c>
      <c r="K6" s="198" t="s">
        <v>8</v>
      </c>
      <c r="L6" s="194" t="s">
        <v>9</v>
      </c>
      <c r="M6" s="194" t="s">
        <v>11</v>
      </c>
      <c r="N6" s="217">
        <v>0</v>
      </c>
      <c r="O6" s="312">
        <v>0</v>
      </c>
      <c r="P6" s="194" t="s">
        <v>720</v>
      </c>
      <c r="Q6" s="154" t="s">
        <v>976</v>
      </c>
      <c r="R6" s="318"/>
      <c r="S6" s="40"/>
      <c r="T6" s="40"/>
      <c r="U6" s="40"/>
      <c r="V6" s="40"/>
      <c r="W6" s="40"/>
      <c r="X6" s="40"/>
      <c r="Y6" s="40"/>
      <c r="Z6" s="40"/>
      <c r="AA6" s="40"/>
      <c r="AB6" s="318">
        <v>1</v>
      </c>
      <c r="AC6" s="40"/>
    </row>
    <row r="7" spans="2:29" s="4" customFormat="1" ht="39" x14ac:dyDescent="0.2">
      <c r="B7" s="252" t="s">
        <v>4</v>
      </c>
      <c r="C7" s="184" t="s">
        <v>5</v>
      </c>
      <c r="D7" s="307"/>
      <c r="E7" s="269" t="s">
        <v>6</v>
      </c>
      <c r="F7" s="194" t="s">
        <v>1019</v>
      </c>
      <c r="G7" s="194" t="s">
        <v>12</v>
      </c>
      <c r="H7" s="73"/>
      <c r="I7" s="293" t="s">
        <v>4</v>
      </c>
      <c r="J7" s="184" t="s">
        <v>5</v>
      </c>
      <c r="K7" s="198" t="s">
        <v>8</v>
      </c>
      <c r="L7" s="194" t="s">
        <v>9</v>
      </c>
      <c r="M7" s="194" t="s">
        <v>13</v>
      </c>
      <c r="N7" s="217">
        <v>0</v>
      </c>
      <c r="O7" s="312">
        <v>0</v>
      </c>
      <c r="P7" s="194" t="s">
        <v>706</v>
      </c>
      <c r="Q7" s="154" t="s">
        <v>871</v>
      </c>
      <c r="R7" s="318"/>
      <c r="S7" s="40"/>
      <c r="T7" s="40"/>
      <c r="U7" s="40"/>
      <c r="V7" s="40"/>
      <c r="W7" s="40"/>
      <c r="X7" s="40"/>
      <c r="Y7" s="40"/>
      <c r="Z7" s="40"/>
      <c r="AA7" s="40"/>
      <c r="AB7" s="318">
        <v>2</v>
      </c>
      <c r="AC7" s="40"/>
    </row>
    <row r="8" spans="2:29" s="4" customFormat="1" ht="91" x14ac:dyDescent="0.2">
      <c r="B8" s="252" t="s">
        <v>4</v>
      </c>
      <c r="C8" s="184" t="s">
        <v>5</v>
      </c>
      <c r="D8" s="307"/>
      <c r="E8" s="269" t="s">
        <v>6</v>
      </c>
      <c r="F8" s="194" t="s">
        <v>1019</v>
      </c>
      <c r="G8" s="194" t="s">
        <v>14</v>
      </c>
      <c r="H8" s="73"/>
      <c r="I8" s="293" t="s">
        <v>4</v>
      </c>
      <c r="J8" s="184" t="s">
        <v>5</v>
      </c>
      <c r="K8" s="198" t="s">
        <v>8</v>
      </c>
      <c r="L8" s="194" t="s">
        <v>9</v>
      </c>
      <c r="M8" s="194" t="s">
        <v>30</v>
      </c>
      <c r="N8" s="217">
        <v>0</v>
      </c>
      <c r="O8" s="312">
        <v>0</v>
      </c>
      <c r="P8" s="194" t="s">
        <v>706</v>
      </c>
      <c r="Q8" s="154" t="s">
        <v>872</v>
      </c>
      <c r="R8" s="318"/>
      <c r="S8" s="40"/>
      <c r="T8" s="40"/>
      <c r="U8" s="40"/>
      <c r="V8" s="40"/>
      <c r="W8" s="40"/>
      <c r="X8" s="40"/>
      <c r="Y8" s="40"/>
      <c r="Z8" s="40"/>
      <c r="AA8" s="40"/>
      <c r="AB8" s="318">
        <v>3</v>
      </c>
      <c r="AC8" s="40"/>
    </row>
    <row r="9" spans="2:29" ht="26" hidden="1" x14ac:dyDescent="0.2">
      <c r="B9" s="236"/>
      <c r="C9" s="270"/>
      <c r="D9" s="308"/>
      <c r="E9" s="271"/>
      <c r="F9" s="272"/>
      <c r="G9" s="235"/>
      <c r="H9" s="77"/>
      <c r="I9" s="293" t="s">
        <v>4</v>
      </c>
      <c r="J9" s="184" t="s">
        <v>5</v>
      </c>
      <c r="K9" s="198" t="s">
        <v>8</v>
      </c>
      <c r="L9" s="194" t="s">
        <v>9</v>
      </c>
      <c r="M9" s="194" t="s">
        <v>15</v>
      </c>
      <c r="N9" s="217">
        <v>0</v>
      </c>
      <c r="O9" s="312">
        <v>0</v>
      </c>
      <c r="P9" s="194" t="s">
        <v>707</v>
      </c>
      <c r="Q9" s="154" t="s">
        <v>56</v>
      </c>
      <c r="AB9" s="315">
        <v>4</v>
      </c>
    </row>
    <row r="10" spans="2:29" ht="26" x14ac:dyDescent="0.2">
      <c r="B10" s="252" t="s">
        <v>4</v>
      </c>
      <c r="C10" s="273" t="s">
        <v>5</v>
      </c>
      <c r="D10" s="309"/>
      <c r="E10" s="274" t="s">
        <v>17</v>
      </c>
      <c r="F10" s="274" t="s">
        <v>18</v>
      </c>
      <c r="G10" s="194" t="s">
        <v>19</v>
      </c>
      <c r="H10" s="77"/>
      <c r="I10" s="294" t="s">
        <v>4</v>
      </c>
      <c r="J10" s="184" t="s">
        <v>5</v>
      </c>
      <c r="K10" s="295" t="s">
        <v>21</v>
      </c>
      <c r="L10" s="194" t="s">
        <v>22</v>
      </c>
      <c r="M10" s="194" t="s">
        <v>858</v>
      </c>
      <c r="N10" s="217">
        <v>0</v>
      </c>
      <c r="O10" s="312">
        <v>0</v>
      </c>
      <c r="P10" s="194" t="s">
        <v>550</v>
      </c>
      <c r="Q10" s="154" t="s">
        <v>57</v>
      </c>
    </row>
    <row r="11" spans="2:29" ht="26" x14ac:dyDescent="0.2">
      <c r="B11" s="252" t="s">
        <v>4</v>
      </c>
      <c r="C11" s="273" t="s">
        <v>5</v>
      </c>
      <c r="D11" s="309"/>
      <c r="E11" s="274" t="s">
        <v>17</v>
      </c>
      <c r="F11" s="274" t="s">
        <v>18</v>
      </c>
      <c r="G11" s="194" t="s">
        <v>20</v>
      </c>
      <c r="H11" s="77"/>
      <c r="I11" s="294" t="s">
        <v>4</v>
      </c>
      <c r="J11" s="184" t="s">
        <v>5</v>
      </c>
      <c r="K11" s="295" t="s">
        <v>21</v>
      </c>
      <c r="L11" s="194" t="s">
        <v>22</v>
      </c>
      <c r="M11" s="194" t="s">
        <v>23</v>
      </c>
      <c r="N11" s="217">
        <v>0</v>
      </c>
      <c r="O11" s="312">
        <v>0</v>
      </c>
      <c r="P11" s="194" t="s">
        <v>706</v>
      </c>
      <c r="Q11" s="154" t="s">
        <v>873</v>
      </c>
    </row>
    <row r="12" spans="2:29" ht="33" customHeight="1" x14ac:dyDescent="0.2">
      <c r="B12" s="252" t="s">
        <v>4</v>
      </c>
      <c r="C12" s="273" t="s">
        <v>5</v>
      </c>
      <c r="D12" s="310"/>
      <c r="E12" s="274" t="s">
        <v>17</v>
      </c>
      <c r="F12" s="274" t="s">
        <v>18</v>
      </c>
      <c r="G12" s="274" t="s">
        <v>58</v>
      </c>
      <c r="H12" s="77"/>
      <c r="I12" s="294" t="s">
        <v>4</v>
      </c>
      <c r="J12" s="184" t="s">
        <v>5</v>
      </c>
      <c r="K12" s="295" t="s">
        <v>21</v>
      </c>
      <c r="L12" s="194" t="s">
        <v>22</v>
      </c>
      <c r="M12" s="194" t="s">
        <v>23</v>
      </c>
      <c r="N12" s="217">
        <v>0</v>
      </c>
      <c r="O12" s="312">
        <v>0</v>
      </c>
      <c r="P12" s="194" t="s">
        <v>720</v>
      </c>
      <c r="Q12" s="154" t="s">
        <v>57</v>
      </c>
      <c r="X12" s="49"/>
    </row>
    <row r="13" spans="2:29" ht="29" customHeight="1" x14ac:dyDescent="0.2">
      <c r="B13" s="252" t="s">
        <v>4</v>
      </c>
      <c r="C13" s="273" t="s">
        <v>5</v>
      </c>
      <c r="D13" s="310"/>
      <c r="E13" s="274" t="s">
        <v>44</v>
      </c>
      <c r="F13" s="194" t="s">
        <v>45</v>
      </c>
      <c r="G13" s="194" t="s">
        <v>46</v>
      </c>
      <c r="H13" s="77"/>
      <c r="I13" s="294" t="s">
        <v>4</v>
      </c>
      <c r="J13" s="184" t="s">
        <v>5</v>
      </c>
      <c r="K13" s="295" t="s">
        <v>50</v>
      </c>
      <c r="L13" s="194" t="s">
        <v>45</v>
      </c>
      <c r="M13" s="194" t="s">
        <v>51</v>
      </c>
      <c r="N13" s="217">
        <v>0</v>
      </c>
      <c r="O13" s="312">
        <v>0</v>
      </c>
      <c r="P13" s="194" t="s">
        <v>706</v>
      </c>
      <c r="Q13" s="154" t="s">
        <v>977</v>
      </c>
    </row>
    <row r="14" spans="2:29" ht="31" customHeight="1" x14ac:dyDescent="0.2">
      <c r="B14" s="252" t="s">
        <v>4</v>
      </c>
      <c r="C14" s="273" t="s">
        <v>5</v>
      </c>
      <c r="D14" s="310"/>
      <c r="E14" s="274" t="s">
        <v>44</v>
      </c>
      <c r="F14" s="194" t="s">
        <v>45</v>
      </c>
      <c r="G14" s="194" t="s">
        <v>47</v>
      </c>
      <c r="H14" s="77"/>
      <c r="I14" s="296" t="s">
        <v>4</v>
      </c>
      <c r="J14" s="178" t="s">
        <v>24</v>
      </c>
      <c r="K14" s="295" t="s">
        <v>52</v>
      </c>
      <c r="L14" s="194" t="s">
        <v>53</v>
      </c>
      <c r="M14" s="194" t="s">
        <v>54</v>
      </c>
      <c r="N14" s="297" t="s">
        <v>506</v>
      </c>
      <c r="O14" s="313"/>
      <c r="P14" s="194" t="s">
        <v>706</v>
      </c>
      <c r="Q14" s="154" t="s">
        <v>968</v>
      </c>
    </row>
    <row r="15" spans="2:29" ht="27" customHeight="1" x14ac:dyDescent="0.2">
      <c r="B15" s="252" t="s">
        <v>4</v>
      </c>
      <c r="C15" s="273" t="s">
        <v>5</v>
      </c>
      <c r="D15" s="310"/>
      <c r="E15" s="274" t="s">
        <v>44</v>
      </c>
      <c r="F15" s="194" t="s">
        <v>45</v>
      </c>
      <c r="G15" s="194" t="s">
        <v>48</v>
      </c>
      <c r="H15" s="84"/>
      <c r="I15" s="296" t="s">
        <v>4</v>
      </c>
      <c r="J15" s="184" t="s">
        <v>5</v>
      </c>
      <c r="K15" s="295" t="s">
        <v>50</v>
      </c>
      <c r="L15" s="194" t="s">
        <v>45</v>
      </c>
      <c r="M15" s="194" t="s">
        <v>55</v>
      </c>
      <c r="N15" s="185">
        <v>0</v>
      </c>
      <c r="O15" s="248">
        <v>0</v>
      </c>
      <c r="P15" s="194" t="s">
        <v>706</v>
      </c>
      <c r="Q15" s="154" t="s">
        <v>978</v>
      </c>
    </row>
    <row r="16" spans="2:29" ht="36" customHeight="1" x14ac:dyDescent="0.2">
      <c r="B16" s="252" t="s">
        <v>4</v>
      </c>
      <c r="C16" s="273" t="s">
        <v>5</v>
      </c>
      <c r="D16" s="310"/>
      <c r="E16" s="274" t="s">
        <v>44</v>
      </c>
      <c r="F16" s="194" t="s">
        <v>45</v>
      </c>
      <c r="G16" s="194" t="s">
        <v>49</v>
      </c>
      <c r="H16" s="84"/>
      <c r="I16" s="294" t="s">
        <v>4</v>
      </c>
      <c r="J16" s="184" t="s">
        <v>5</v>
      </c>
      <c r="K16" s="295" t="s">
        <v>50</v>
      </c>
      <c r="L16" s="194" t="s">
        <v>45</v>
      </c>
      <c r="M16" s="194" t="s">
        <v>51</v>
      </c>
      <c r="N16" s="185">
        <v>0</v>
      </c>
      <c r="O16" s="248">
        <v>0</v>
      </c>
      <c r="P16" s="194" t="s">
        <v>706</v>
      </c>
      <c r="Q16" s="154" t="s">
        <v>979</v>
      </c>
    </row>
    <row r="17" spans="2:17" ht="66" customHeight="1" x14ac:dyDescent="0.2">
      <c r="B17" s="252" t="s">
        <v>4</v>
      </c>
      <c r="C17" s="273" t="s">
        <v>5</v>
      </c>
      <c r="D17" s="310"/>
      <c r="E17" s="194" t="s">
        <v>59</v>
      </c>
      <c r="F17" s="194" t="s">
        <v>60</v>
      </c>
      <c r="G17" s="194" t="s">
        <v>1030</v>
      </c>
      <c r="H17" s="84"/>
      <c r="I17" s="298" t="s">
        <v>553</v>
      </c>
      <c r="J17" s="178" t="s">
        <v>24</v>
      </c>
      <c r="K17" s="198" t="s">
        <v>85</v>
      </c>
      <c r="L17" s="194" t="s">
        <v>86</v>
      </c>
      <c r="M17" s="194" t="s">
        <v>106</v>
      </c>
      <c r="N17" s="179" t="s">
        <v>874</v>
      </c>
      <c r="O17" s="313"/>
      <c r="P17" s="194" t="s">
        <v>706</v>
      </c>
      <c r="Q17" s="154" t="s">
        <v>980</v>
      </c>
    </row>
    <row r="18" spans="2:17" ht="44" customHeight="1" x14ac:dyDescent="0.2">
      <c r="B18" s="252" t="s">
        <v>4</v>
      </c>
      <c r="C18" s="273" t="s">
        <v>5</v>
      </c>
      <c r="D18" s="310"/>
      <c r="E18" s="194" t="s">
        <v>59</v>
      </c>
      <c r="F18" s="194" t="s">
        <v>60</v>
      </c>
      <c r="G18" s="194" t="s">
        <v>1031</v>
      </c>
      <c r="H18" s="84"/>
      <c r="I18" s="298" t="s">
        <v>553</v>
      </c>
      <c r="J18" s="178" t="s">
        <v>24</v>
      </c>
      <c r="K18" s="198" t="s">
        <v>85</v>
      </c>
      <c r="L18" s="194" t="s">
        <v>86</v>
      </c>
      <c r="M18" s="194" t="s">
        <v>106</v>
      </c>
      <c r="N18" s="181"/>
      <c r="O18" s="313"/>
      <c r="P18" s="194" t="s">
        <v>706</v>
      </c>
      <c r="Q18" s="154" t="s">
        <v>980</v>
      </c>
    </row>
    <row r="19" spans="2:17" ht="39" customHeight="1" x14ac:dyDescent="0.2">
      <c r="B19" s="252" t="s">
        <v>4</v>
      </c>
      <c r="C19" s="273" t="s">
        <v>5</v>
      </c>
      <c r="D19" s="310"/>
      <c r="E19" s="194" t="s">
        <v>59</v>
      </c>
      <c r="F19" s="194" t="s">
        <v>60</v>
      </c>
      <c r="G19" s="194" t="s">
        <v>61</v>
      </c>
      <c r="H19" s="84"/>
      <c r="I19" s="298" t="s">
        <v>553</v>
      </c>
      <c r="J19" s="178" t="s">
        <v>24</v>
      </c>
      <c r="K19" s="198" t="s">
        <v>87</v>
      </c>
      <c r="L19" s="194" t="s">
        <v>88</v>
      </c>
      <c r="M19" s="194" t="s">
        <v>89</v>
      </c>
      <c r="N19" s="198">
        <v>1</v>
      </c>
      <c r="O19" s="313"/>
      <c r="P19" s="194" t="s">
        <v>706</v>
      </c>
      <c r="Q19" s="154" t="s">
        <v>875</v>
      </c>
    </row>
    <row r="20" spans="2:17" ht="37" customHeight="1" x14ac:dyDescent="0.2">
      <c r="B20" s="252" t="s">
        <v>4</v>
      </c>
      <c r="C20" s="273" t="s">
        <v>5</v>
      </c>
      <c r="D20" s="310"/>
      <c r="E20" s="194" t="s">
        <v>59</v>
      </c>
      <c r="F20" s="194" t="s">
        <v>60</v>
      </c>
      <c r="G20" s="194" t="s">
        <v>62</v>
      </c>
      <c r="H20" s="84"/>
      <c r="I20" s="298" t="s">
        <v>553</v>
      </c>
      <c r="J20" s="178" t="s">
        <v>24</v>
      </c>
      <c r="K20" s="198" t="s">
        <v>87</v>
      </c>
      <c r="L20" s="194" t="s">
        <v>88</v>
      </c>
      <c r="M20" s="194" t="s">
        <v>89</v>
      </c>
      <c r="N20" s="181"/>
      <c r="O20" s="313"/>
      <c r="P20" s="194" t="s">
        <v>706</v>
      </c>
      <c r="Q20" s="154" t="s">
        <v>981</v>
      </c>
    </row>
    <row r="21" spans="2:17" ht="26" x14ac:dyDescent="0.2">
      <c r="B21" s="252" t="s">
        <v>4</v>
      </c>
      <c r="C21" s="273" t="s">
        <v>5</v>
      </c>
      <c r="D21" s="310"/>
      <c r="E21" s="194" t="s">
        <v>59</v>
      </c>
      <c r="F21" s="194" t="s">
        <v>60</v>
      </c>
      <c r="G21" s="194" t="s">
        <v>1032</v>
      </c>
      <c r="H21" s="84"/>
      <c r="I21" s="298" t="s">
        <v>553</v>
      </c>
      <c r="J21" s="178" t="s">
        <v>24</v>
      </c>
      <c r="K21" s="198" t="s">
        <v>87</v>
      </c>
      <c r="L21" s="194" t="s">
        <v>88</v>
      </c>
      <c r="M21" s="194" t="s">
        <v>90</v>
      </c>
      <c r="N21" s="179" t="s">
        <v>581</v>
      </c>
      <c r="O21" s="313"/>
      <c r="P21" s="194" t="s">
        <v>706</v>
      </c>
      <c r="Q21" s="154" t="s">
        <v>404</v>
      </c>
    </row>
    <row r="22" spans="2:17" ht="25" customHeight="1" x14ac:dyDescent="0.2">
      <c r="B22" s="252" t="s">
        <v>4</v>
      </c>
      <c r="C22" s="273" t="s">
        <v>5</v>
      </c>
      <c r="D22" s="310"/>
      <c r="E22" s="194" t="s">
        <v>63</v>
      </c>
      <c r="F22" s="194" t="s">
        <v>64</v>
      </c>
      <c r="G22" s="194" t="s">
        <v>65</v>
      </c>
      <c r="H22" s="84"/>
      <c r="I22" s="298"/>
      <c r="J22" s="178"/>
      <c r="K22" s="198"/>
      <c r="L22" s="194"/>
      <c r="M22" s="194"/>
      <c r="N22" s="179"/>
      <c r="O22" s="313"/>
      <c r="P22" s="180" t="s">
        <v>552</v>
      </c>
      <c r="Q22" s="154" t="s">
        <v>507</v>
      </c>
    </row>
    <row r="23" spans="2:17" ht="37" customHeight="1" x14ac:dyDescent="0.2">
      <c r="B23" s="252" t="s">
        <v>4</v>
      </c>
      <c r="C23" s="273" t="s">
        <v>5</v>
      </c>
      <c r="D23" s="310"/>
      <c r="E23" s="194" t="s">
        <v>63</v>
      </c>
      <c r="F23" s="194" t="s">
        <v>64</v>
      </c>
      <c r="G23" s="194" t="s">
        <v>66</v>
      </c>
      <c r="H23" s="84"/>
      <c r="I23" s="294" t="s">
        <v>4</v>
      </c>
      <c r="J23" s="238" t="s">
        <v>24</v>
      </c>
      <c r="K23" s="198" t="s">
        <v>91</v>
      </c>
      <c r="L23" s="194" t="s">
        <v>64</v>
      </c>
      <c r="M23" s="194" t="s">
        <v>92</v>
      </c>
      <c r="N23" s="295">
        <v>1</v>
      </c>
      <c r="O23" s="313"/>
      <c r="P23" s="194" t="s">
        <v>706</v>
      </c>
      <c r="Q23" s="154" t="s">
        <v>876</v>
      </c>
    </row>
    <row r="24" spans="2:17" ht="39" x14ac:dyDescent="0.2">
      <c r="B24" s="252" t="s">
        <v>4</v>
      </c>
      <c r="C24" s="273" t="s">
        <v>5</v>
      </c>
      <c r="D24" s="310"/>
      <c r="E24" s="194" t="s">
        <v>63</v>
      </c>
      <c r="F24" s="194" t="s">
        <v>64</v>
      </c>
      <c r="G24" s="194" t="s">
        <v>67</v>
      </c>
      <c r="H24" s="84"/>
      <c r="I24" s="294" t="s">
        <v>4</v>
      </c>
      <c r="J24" s="238" t="s">
        <v>24</v>
      </c>
      <c r="K24" s="198" t="s">
        <v>91</v>
      </c>
      <c r="L24" s="194" t="s">
        <v>64</v>
      </c>
      <c r="M24" s="194" t="s">
        <v>92</v>
      </c>
      <c r="N24" s="236"/>
      <c r="O24" s="313"/>
      <c r="P24" s="194" t="s">
        <v>706</v>
      </c>
      <c r="Q24" s="154" t="s">
        <v>877</v>
      </c>
    </row>
    <row r="25" spans="2:17" ht="39" x14ac:dyDescent="0.2">
      <c r="B25" s="252" t="s">
        <v>4</v>
      </c>
      <c r="C25" s="273" t="s">
        <v>5</v>
      </c>
      <c r="D25" s="310"/>
      <c r="E25" s="194" t="s">
        <v>68</v>
      </c>
      <c r="F25" s="194" t="s">
        <v>69</v>
      </c>
      <c r="G25" s="194" t="s">
        <v>70</v>
      </c>
      <c r="H25" s="84"/>
      <c r="I25" s="294" t="s">
        <v>4</v>
      </c>
      <c r="J25" s="238" t="s">
        <v>24</v>
      </c>
      <c r="K25" s="198" t="s">
        <v>93</v>
      </c>
      <c r="L25" s="194" t="s">
        <v>69</v>
      </c>
      <c r="M25" s="194" t="s">
        <v>94</v>
      </c>
      <c r="N25" s="295">
        <v>1</v>
      </c>
      <c r="O25" s="313"/>
      <c r="P25" s="194" t="s">
        <v>706</v>
      </c>
      <c r="Q25" s="154" t="s">
        <v>878</v>
      </c>
    </row>
    <row r="26" spans="2:17" ht="28" customHeight="1" x14ac:dyDescent="0.2">
      <c r="B26" s="252" t="s">
        <v>4</v>
      </c>
      <c r="C26" s="273" t="s">
        <v>5</v>
      </c>
      <c r="D26" s="310"/>
      <c r="E26" s="194" t="s">
        <v>68</v>
      </c>
      <c r="F26" s="194" t="s">
        <v>69</v>
      </c>
      <c r="G26" s="194" t="s">
        <v>71</v>
      </c>
      <c r="H26" s="84"/>
      <c r="I26" s="294" t="s">
        <v>4</v>
      </c>
      <c r="J26" s="238" t="s">
        <v>24</v>
      </c>
      <c r="K26" s="198" t="s">
        <v>93</v>
      </c>
      <c r="L26" s="194" t="s">
        <v>69</v>
      </c>
      <c r="M26" s="194" t="s">
        <v>95</v>
      </c>
      <c r="N26" s="295">
        <v>1</v>
      </c>
      <c r="O26" s="313"/>
      <c r="P26" s="194" t="s">
        <v>706</v>
      </c>
      <c r="Q26" s="154" t="s">
        <v>879</v>
      </c>
    </row>
    <row r="27" spans="2:17" ht="39" x14ac:dyDescent="0.2">
      <c r="B27" s="252" t="s">
        <v>4</v>
      </c>
      <c r="C27" s="273" t="s">
        <v>5</v>
      </c>
      <c r="D27" s="310"/>
      <c r="E27" s="194" t="s">
        <v>72</v>
      </c>
      <c r="F27" s="194" t="s">
        <v>29</v>
      </c>
      <c r="G27" s="194" t="s">
        <v>73</v>
      </c>
      <c r="H27" s="84"/>
      <c r="I27" s="294" t="s">
        <v>4</v>
      </c>
      <c r="J27" s="184" t="s">
        <v>5</v>
      </c>
      <c r="K27" s="198" t="s">
        <v>28</v>
      </c>
      <c r="L27" s="194" t="s">
        <v>29</v>
      </c>
      <c r="M27" s="194" t="s">
        <v>96</v>
      </c>
      <c r="N27" s="185">
        <v>0</v>
      </c>
      <c r="O27" s="248">
        <v>0</v>
      </c>
      <c r="P27" s="194" t="s">
        <v>550</v>
      </c>
      <c r="Q27" s="154" t="s">
        <v>57</v>
      </c>
    </row>
    <row r="28" spans="2:17" ht="65" x14ac:dyDescent="0.2">
      <c r="B28" s="252" t="s">
        <v>4</v>
      </c>
      <c r="C28" s="273" t="s">
        <v>5</v>
      </c>
      <c r="D28" s="310"/>
      <c r="E28" s="194" t="s">
        <v>72</v>
      </c>
      <c r="F28" s="194" t="s">
        <v>29</v>
      </c>
      <c r="G28" s="194" t="s">
        <v>74</v>
      </c>
      <c r="H28" s="84"/>
      <c r="I28" s="294" t="s">
        <v>4</v>
      </c>
      <c r="J28" s="184" t="s">
        <v>5</v>
      </c>
      <c r="K28" s="198" t="s">
        <v>28</v>
      </c>
      <c r="L28" s="194" t="s">
        <v>29</v>
      </c>
      <c r="M28" s="194" t="s">
        <v>97</v>
      </c>
      <c r="N28" s="185">
        <v>0</v>
      </c>
      <c r="O28" s="248">
        <v>0</v>
      </c>
      <c r="P28" s="194" t="s">
        <v>706</v>
      </c>
      <c r="Q28" s="154" t="s">
        <v>880</v>
      </c>
    </row>
    <row r="29" spans="2:17" ht="39" x14ac:dyDescent="0.2">
      <c r="B29" s="252" t="s">
        <v>4</v>
      </c>
      <c r="C29" s="273" t="s">
        <v>5</v>
      </c>
      <c r="D29" s="310"/>
      <c r="E29" s="194" t="s">
        <v>72</v>
      </c>
      <c r="F29" s="275" t="s">
        <v>29</v>
      </c>
      <c r="G29" s="194" t="s">
        <v>75</v>
      </c>
      <c r="H29" s="84"/>
      <c r="I29" s="294" t="s">
        <v>4</v>
      </c>
      <c r="J29" s="184" t="s">
        <v>5</v>
      </c>
      <c r="K29" s="198" t="s">
        <v>28</v>
      </c>
      <c r="L29" s="194" t="s">
        <v>29</v>
      </c>
      <c r="M29" s="194" t="s">
        <v>98</v>
      </c>
      <c r="N29" s="185">
        <v>0</v>
      </c>
      <c r="O29" s="248">
        <v>0</v>
      </c>
      <c r="P29" s="194" t="s">
        <v>550</v>
      </c>
      <c r="Q29" s="154" t="s">
        <v>57</v>
      </c>
    </row>
    <row r="30" spans="2:17" ht="39" x14ac:dyDescent="0.2">
      <c r="B30" s="252" t="s">
        <v>4</v>
      </c>
      <c r="C30" s="273" t="s">
        <v>5</v>
      </c>
      <c r="D30" s="310"/>
      <c r="E30" s="194" t="s">
        <v>72</v>
      </c>
      <c r="F30" s="194" t="s">
        <v>29</v>
      </c>
      <c r="G30" s="194" t="s">
        <v>1033</v>
      </c>
      <c r="H30" s="84"/>
      <c r="I30" s="294" t="s">
        <v>4</v>
      </c>
      <c r="J30" s="184" t="s">
        <v>5</v>
      </c>
      <c r="K30" s="198" t="s">
        <v>28</v>
      </c>
      <c r="L30" s="194" t="s">
        <v>29</v>
      </c>
      <c r="M30" s="194" t="s">
        <v>98</v>
      </c>
      <c r="N30" s="185">
        <v>0</v>
      </c>
      <c r="O30" s="248">
        <v>0</v>
      </c>
      <c r="P30" s="194" t="s">
        <v>550</v>
      </c>
      <c r="Q30" s="154" t="s">
        <v>57</v>
      </c>
    </row>
    <row r="31" spans="2:17" ht="39" x14ac:dyDescent="0.2">
      <c r="B31" s="252" t="s">
        <v>4</v>
      </c>
      <c r="C31" s="273" t="s">
        <v>5</v>
      </c>
      <c r="D31" s="310"/>
      <c r="E31" s="194" t="s">
        <v>76</v>
      </c>
      <c r="F31" s="194" t="s">
        <v>77</v>
      </c>
      <c r="G31" s="194" t="s">
        <v>78</v>
      </c>
      <c r="H31" s="84"/>
      <c r="I31" s="294" t="s">
        <v>4</v>
      </c>
      <c r="J31" s="238" t="s">
        <v>24</v>
      </c>
      <c r="K31" s="198" t="s">
        <v>99</v>
      </c>
      <c r="L31" s="194" t="s">
        <v>100</v>
      </c>
      <c r="M31" s="194" t="s">
        <v>101</v>
      </c>
      <c r="N31" s="179">
        <v>1</v>
      </c>
      <c r="O31" s="313"/>
      <c r="P31" s="194" t="s">
        <v>706</v>
      </c>
      <c r="Q31" s="154" t="s">
        <v>881</v>
      </c>
    </row>
    <row r="32" spans="2:17" ht="39" x14ac:dyDescent="0.2">
      <c r="B32" s="252" t="s">
        <v>4</v>
      </c>
      <c r="C32" s="273" t="s">
        <v>5</v>
      </c>
      <c r="D32" s="310"/>
      <c r="E32" s="194" t="s">
        <v>76</v>
      </c>
      <c r="F32" s="194" t="s">
        <v>77</v>
      </c>
      <c r="G32" s="194" t="s">
        <v>79</v>
      </c>
      <c r="H32" s="84"/>
      <c r="I32" s="294" t="s">
        <v>4</v>
      </c>
      <c r="J32" s="238" t="s">
        <v>24</v>
      </c>
      <c r="K32" s="198" t="s">
        <v>99</v>
      </c>
      <c r="L32" s="194" t="s">
        <v>100</v>
      </c>
      <c r="M32" s="194" t="s">
        <v>101</v>
      </c>
      <c r="N32" s="181"/>
      <c r="O32" s="313"/>
      <c r="P32" s="194" t="s">
        <v>706</v>
      </c>
      <c r="Q32" s="154" t="s">
        <v>882</v>
      </c>
    </row>
    <row r="33" spans="2:26" ht="26" x14ac:dyDescent="0.2">
      <c r="B33" s="252" t="s">
        <v>4</v>
      </c>
      <c r="C33" s="273" t="s">
        <v>5</v>
      </c>
      <c r="D33" s="310"/>
      <c r="E33" s="194" t="s">
        <v>76</v>
      </c>
      <c r="F33" s="194" t="s">
        <v>77</v>
      </c>
      <c r="G33" s="194" t="s">
        <v>883</v>
      </c>
      <c r="H33" s="84"/>
      <c r="I33" s="294" t="s">
        <v>4</v>
      </c>
      <c r="J33" s="238" t="s">
        <v>24</v>
      </c>
      <c r="K33" s="198" t="s">
        <v>99</v>
      </c>
      <c r="L33" s="194" t="s">
        <v>100</v>
      </c>
      <c r="M33" s="194" t="s">
        <v>101</v>
      </c>
      <c r="N33" s="181"/>
      <c r="O33" s="313"/>
      <c r="P33" s="194" t="s">
        <v>550</v>
      </c>
      <c r="Q33" s="154" t="s">
        <v>57</v>
      </c>
    </row>
    <row r="34" spans="2:26" ht="52" customHeight="1" x14ac:dyDescent="0.2">
      <c r="B34" s="252" t="s">
        <v>4</v>
      </c>
      <c r="C34" s="273" t="s">
        <v>5</v>
      </c>
      <c r="D34" s="310"/>
      <c r="E34" s="194" t="s">
        <v>80</v>
      </c>
      <c r="F34" s="194" t="s">
        <v>81</v>
      </c>
      <c r="G34" s="194" t="s">
        <v>82</v>
      </c>
      <c r="H34" s="84"/>
      <c r="I34" s="298" t="s">
        <v>553</v>
      </c>
      <c r="J34" s="238" t="s">
        <v>24</v>
      </c>
      <c r="K34" s="198" t="s">
        <v>102</v>
      </c>
      <c r="L34" s="194" t="s">
        <v>103</v>
      </c>
      <c r="M34" s="194" t="s">
        <v>510</v>
      </c>
      <c r="N34" s="179">
        <v>2</v>
      </c>
      <c r="O34" s="313"/>
      <c r="P34" s="194" t="s">
        <v>706</v>
      </c>
      <c r="Q34" s="154" t="s">
        <v>969</v>
      </c>
    </row>
    <row r="35" spans="2:26" ht="39" x14ac:dyDescent="0.2">
      <c r="B35" s="252" t="s">
        <v>4</v>
      </c>
      <c r="C35" s="273" t="s">
        <v>5</v>
      </c>
      <c r="D35" s="310"/>
      <c r="E35" s="194" t="s">
        <v>83</v>
      </c>
      <c r="F35" s="194" t="s">
        <v>84</v>
      </c>
      <c r="G35" s="194" t="s">
        <v>884</v>
      </c>
      <c r="H35" s="84"/>
      <c r="I35" s="298" t="s">
        <v>553</v>
      </c>
      <c r="J35" s="238" t="s">
        <v>24</v>
      </c>
      <c r="K35" s="198" t="s">
        <v>104</v>
      </c>
      <c r="L35" s="194" t="s">
        <v>105</v>
      </c>
      <c r="M35" s="194" t="s">
        <v>811</v>
      </c>
      <c r="N35" s="179">
        <v>1</v>
      </c>
      <c r="O35" s="313"/>
      <c r="P35" s="194" t="s">
        <v>706</v>
      </c>
      <c r="Q35" s="154" t="s">
        <v>982</v>
      </c>
    </row>
    <row r="36" spans="2:26" ht="26" x14ac:dyDescent="0.2">
      <c r="B36" s="252" t="s">
        <v>4</v>
      </c>
      <c r="C36" s="273" t="s">
        <v>5</v>
      </c>
      <c r="D36" s="310"/>
      <c r="E36" s="194" t="s">
        <v>107</v>
      </c>
      <c r="F36" s="194" t="s">
        <v>108</v>
      </c>
      <c r="G36" s="194" t="s">
        <v>1034</v>
      </c>
      <c r="H36" s="84"/>
      <c r="I36" s="298" t="s">
        <v>553</v>
      </c>
      <c r="J36" s="184" t="s">
        <v>5</v>
      </c>
      <c r="K36" s="198" t="s">
        <v>511</v>
      </c>
      <c r="L36" s="194" t="s">
        <v>512</v>
      </c>
      <c r="M36" s="194" t="s">
        <v>513</v>
      </c>
      <c r="N36" s="185">
        <v>0</v>
      </c>
      <c r="O36" s="248">
        <v>0</v>
      </c>
      <c r="P36" s="194" t="s">
        <v>706</v>
      </c>
      <c r="Q36" s="154" t="s">
        <v>616</v>
      </c>
    </row>
    <row r="37" spans="2:26" ht="29" customHeight="1" x14ac:dyDescent="0.2">
      <c r="B37" s="252" t="s">
        <v>4</v>
      </c>
      <c r="C37" s="273" t="s">
        <v>5</v>
      </c>
      <c r="D37" s="310"/>
      <c r="E37" s="194" t="s">
        <v>107</v>
      </c>
      <c r="F37" s="194" t="s">
        <v>108</v>
      </c>
      <c r="G37" s="194" t="s">
        <v>1035</v>
      </c>
      <c r="H37" s="84"/>
      <c r="I37" s="299" t="s">
        <v>553</v>
      </c>
      <c r="J37" s="238" t="s">
        <v>24</v>
      </c>
      <c r="K37" s="179" t="s">
        <v>812</v>
      </c>
      <c r="L37" s="194" t="s">
        <v>813</v>
      </c>
      <c r="M37" s="194" t="s">
        <v>814</v>
      </c>
      <c r="N37" s="179">
        <v>1</v>
      </c>
      <c r="O37" s="313"/>
      <c r="P37" s="194" t="s">
        <v>706</v>
      </c>
      <c r="Q37" s="154" t="s">
        <v>787</v>
      </c>
    </row>
    <row r="38" spans="2:26" ht="31" customHeight="1" x14ac:dyDescent="0.2">
      <c r="B38" s="252" t="s">
        <v>4</v>
      </c>
      <c r="C38" s="273" t="s">
        <v>5</v>
      </c>
      <c r="D38" s="310"/>
      <c r="E38" s="194" t="s">
        <v>107</v>
      </c>
      <c r="F38" s="194" t="s">
        <v>108</v>
      </c>
      <c r="G38" s="194" t="s">
        <v>109</v>
      </c>
      <c r="H38" s="84"/>
      <c r="I38" s="298" t="s">
        <v>553</v>
      </c>
      <c r="J38" s="184" t="s">
        <v>5</v>
      </c>
      <c r="K38" s="198" t="s">
        <v>514</v>
      </c>
      <c r="L38" s="194" t="s">
        <v>515</v>
      </c>
      <c r="M38" s="194" t="s">
        <v>807</v>
      </c>
      <c r="N38" s="185">
        <v>0</v>
      </c>
      <c r="O38" s="248">
        <v>0</v>
      </c>
      <c r="P38" s="194" t="s">
        <v>550</v>
      </c>
      <c r="Q38" s="154" t="s">
        <v>57</v>
      </c>
    </row>
    <row r="39" spans="2:26" ht="26" x14ac:dyDescent="0.2">
      <c r="B39" s="252" t="s">
        <v>4</v>
      </c>
      <c r="C39" s="273" t="s">
        <v>5</v>
      </c>
      <c r="D39" s="310"/>
      <c r="E39" s="194" t="s">
        <v>107</v>
      </c>
      <c r="F39" s="194" t="s">
        <v>108</v>
      </c>
      <c r="G39" s="194" t="s">
        <v>110</v>
      </c>
      <c r="H39" s="84"/>
      <c r="I39" s="298" t="s">
        <v>553</v>
      </c>
      <c r="J39" s="184" t="s">
        <v>5</v>
      </c>
      <c r="K39" s="198" t="s">
        <v>514</v>
      </c>
      <c r="L39" s="194" t="s">
        <v>515</v>
      </c>
      <c r="M39" s="194" t="s">
        <v>808</v>
      </c>
      <c r="N39" s="185">
        <v>0</v>
      </c>
      <c r="O39" s="248">
        <v>0</v>
      </c>
      <c r="P39" s="194" t="s">
        <v>706</v>
      </c>
      <c r="Q39" s="154" t="s">
        <v>706</v>
      </c>
    </row>
    <row r="40" spans="2:26" ht="39" x14ac:dyDescent="0.2">
      <c r="B40" s="252" t="s">
        <v>4</v>
      </c>
      <c r="C40" s="273" t="s">
        <v>5</v>
      </c>
      <c r="D40" s="310"/>
      <c r="E40" s="194" t="s">
        <v>107</v>
      </c>
      <c r="F40" s="194" t="s">
        <v>108</v>
      </c>
      <c r="G40" s="194" t="s">
        <v>111</v>
      </c>
      <c r="H40" s="84"/>
      <c r="I40" s="298" t="s">
        <v>553</v>
      </c>
      <c r="J40" s="184" t="s">
        <v>5</v>
      </c>
      <c r="K40" s="198" t="s">
        <v>514</v>
      </c>
      <c r="L40" s="194" t="s">
        <v>515</v>
      </c>
      <c r="M40" s="194" t="s">
        <v>809</v>
      </c>
      <c r="N40" s="185">
        <v>0</v>
      </c>
      <c r="O40" s="248">
        <v>0</v>
      </c>
      <c r="P40" s="194" t="s">
        <v>706</v>
      </c>
      <c r="Q40" s="154" t="s">
        <v>885</v>
      </c>
    </row>
    <row r="41" spans="2:26" ht="26" x14ac:dyDescent="0.2">
      <c r="B41" s="252" t="s">
        <v>4</v>
      </c>
      <c r="C41" s="273" t="s">
        <v>5</v>
      </c>
      <c r="D41" s="310"/>
      <c r="E41" s="194" t="s">
        <v>107</v>
      </c>
      <c r="F41" s="194" t="s">
        <v>108</v>
      </c>
      <c r="G41" s="194" t="s">
        <v>112</v>
      </c>
      <c r="H41" s="84"/>
      <c r="I41" s="298" t="s">
        <v>553</v>
      </c>
      <c r="J41" s="184" t="s">
        <v>5</v>
      </c>
      <c r="K41" s="198" t="s">
        <v>511</v>
      </c>
      <c r="L41" s="194" t="s">
        <v>512</v>
      </c>
      <c r="M41" s="194" t="s">
        <v>859</v>
      </c>
      <c r="N41" s="185">
        <v>0</v>
      </c>
      <c r="O41" s="248">
        <v>0</v>
      </c>
      <c r="P41" s="194" t="s">
        <v>706</v>
      </c>
      <c r="Q41" s="154" t="s">
        <v>886</v>
      </c>
    </row>
    <row r="42" spans="2:26" ht="26" x14ac:dyDescent="0.2">
      <c r="B42" s="252" t="s">
        <v>4</v>
      </c>
      <c r="C42" s="273" t="s">
        <v>5</v>
      </c>
      <c r="D42" s="310"/>
      <c r="E42" s="194" t="s">
        <v>1008</v>
      </c>
      <c r="F42" s="194" t="s">
        <v>108</v>
      </c>
      <c r="G42" s="194" t="s">
        <v>113</v>
      </c>
      <c r="H42" s="77"/>
      <c r="I42" s="298"/>
      <c r="J42" s="184"/>
      <c r="K42" s="198"/>
      <c r="L42" s="194"/>
      <c r="M42" s="194"/>
      <c r="N42" s="185"/>
      <c r="O42" s="248"/>
      <c r="P42" s="180" t="s">
        <v>552</v>
      </c>
      <c r="Q42" s="284" t="s">
        <v>507</v>
      </c>
    </row>
    <row r="43" spans="2:26" ht="32" customHeight="1" x14ac:dyDescent="0.2">
      <c r="B43" s="252" t="s">
        <v>4</v>
      </c>
      <c r="C43" s="273" t="s">
        <v>5</v>
      </c>
      <c r="D43" s="310"/>
      <c r="E43" s="194" t="s">
        <v>114</v>
      </c>
      <c r="F43" s="194" t="s">
        <v>115</v>
      </c>
      <c r="G43" s="194" t="s">
        <v>116</v>
      </c>
      <c r="H43" s="84"/>
      <c r="I43" s="300" t="s">
        <v>216</v>
      </c>
      <c r="J43" s="238" t="s">
        <v>24</v>
      </c>
      <c r="K43" s="198" t="s">
        <v>516</v>
      </c>
      <c r="L43" s="194" t="s">
        <v>115</v>
      </c>
      <c r="M43" s="194" t="s">
        <v>517</v>
      </c>
      <c r="N43" s="198">
        <v>1</v>
      </c>
      <c r="O43" s="313"/>
      <c r="P43" s="194" t="s">
        <v>706</v>
      </c>
      <c r="Q43" s="154" t="s">
        <v>983</v>
      </c>
    </row>
    <row r="44" spans="2:26" ht="39" x14ac:dyDescent="0.2">
      <c r="B44" s="252" t="s">
        <v>4</v>
      </c>
      <c r="C44" s="273" t="s">
        <v>5</v>
      </c>
      <c r="D44" s="310"/>
      <c r="E44" s="194" t="s">
        <v>114</v>
      </c>
      <c r="F44" s="194" t="s">
        <v>115</v>
      </c>
      <c r="G44" s="194" t="s">
        <v>117</v>
      </c>
      <c r="H44" s="84"/>
      <c r="I44" s="300" t="s">
        <v>216</v>
      </c>
      <c r="J44" s="238" t="s">
        <v>24</v>
      </c>
      <c r="K44" s="198" t="s">
        <v>516</v>
      </c>
      <c r="L44" s="194" t="s">
        <v>115</v>
      </c>
      <c r="M44" s="194" t="s">
        <v>518</v>
      </c>
      <c r="N44" s="198">
        <v>1</v>
      </c>
      <c r="O44" s="313"/>
      <c r="P44" s="194" t="s">
        <v>706</v>
      </c>
      <c r="Q44" s="154" t="s">
        <v>984</v>
      </c>
    </row>
    <row r="45" spans="2:26" ht="26" x14ac:dyDescent="0.2">
      <c r="B45" s="252" t="s">
        <v>4</v>
      </c>
      <c r="C45" s="273" t="s">
        <v>5</v>
      </c>
      <c r="D45" s="310"/>
      <c r="E45" s="194" t="s">
        <v>114</v>
      </c>
      <c r="F45" s="194" t="s">
        <v>115</v>
      </c>
      <c r="G45" s="194" t="s">
        <v>118</v>
      </c>
      <c r="H45" s="84"/>
      <c r="I45" s="294" t="s">
        <v>4</v>
      </c>
      <c r="J45" s="238" t="s">
        <v>24</v>
      </c>
      <c r="K45" s="198" t="s">
        <v>93</v>
      </c>
      <c r="L45" s="194" t="s">
        <v>69</v>
      </c>
      <c r="M45" s="194" t="s">
        <v>95</v>
      </c>
      <c r="N45" s="181"/>
      <c r="O45" s="313"/>
      <c r="P45" s="194" t="s">
        <v>706</v>
      </c>
      <c r="Q45" s="154" t="s">
        <v>552</v>
      </c>
    </row>
    <row r="46" spans="2:26" ht="39" x14ac:dyDescent="0.2">
      <c r="B46" s="252" t="s">
        <v>4</v>
      </c>
      <c r="C46" s="273" t="s">
        <v>5</v>
      </c>
      <c r="D46" s="310"/>
      <c r="E46" s="194" t="s">
        <v>114</v>
      </c>
      <c r="F46" s="194" t="s">
        <v>115</v>
      </c>
      <c r="G46" s="194" t="s">
        <v>1036</v>
      </c>
      <c r="H46" s="84"/>
      <c r="I46" s="300" t="s">
        <v>216</v>
      </c>
      <c r="J46" s="238" t="s">
        <v>24</v>
      </c>
      <c r="K46" s="198" t="s">
        <v>516</v>
      </c>
      <c r="L46" s="194" t="s">
        <v>115</v>
      </c>
      <c r="M46" s="194" t="s">
        <v>519</v>
      </c>
      <c r="N46" s="198">
        <v>1</v>
      </c>
      <c r="O46" s="313"/>
      <c r="P46" s="194" t="s">
        <v>550</v>
      </c>
      <c r="Q46" s="154" t="s">
        <v>985</v>
      </c>
    </row>
    <row r="47" spans="2:26" ht="32" customHeight="1" x14ac:dyDescent="0.2">
      <c r="B47" s="252" t="s">
        <v>4</v>
      </c>
      <c r="C47" s="178" t="s">
        <v>24</v>
      </c>
      <c r="D47" s="310"/>
      <c r="E47" s="194" t="s">
        <v>25</v>
      </c>
      <c r="F47" s="194" t="s">
        <v>26</v>
      </c>
      <c r="G47" s="194" t="s">
        <v>27</v>
      </c>
      <c r="H47" s="84"/>
      <c r="I47" s="293" t="str">
        <f>IF(R47, S47,"")</f>
        <v/>
      </c>
      <c r="J47" s="184" t="str">
        <f>IF(R47,T47,"")</f>
        <v/>
      </c>
      <c r="K47" s="185" t="str">
        <f>IF(R47, U47,"")</f>
        <v/>
      </c>
      <c r="L47" s="222" t="str">
        <f>IF(R47, V47,"")</f>
        <v/>
      </c>
      <c r="M47" s="222" t="str">
        <f>IF(R47, W47,"")</f>
        <v/>
      </c>
      <c r="N47" s="185" t="str">
        <f>IF(R47,X47,"")</f>
        <v/>
      </c>
      <c r="O47" s="313"/>
      <c r="P47" s="222" t="str">
        <f>IF(R47, Z47,"")</f>
        <v/>
      </c>
      <c r="Q47" s="154" t="s">
        <v>57</v>
      </c>
      <c r="R47" s="315" t="b">
        <v>0</v>
      </c>
      <c r="S47" s="27" t="s">
        <v>4</v>
      </c>
      <c r="T47" s="35" t="s">
        <v>5</v>
      </c>
      <c r="U47" s="21" t="s">
        <v>28</v>
      </c>
      <c r="V47" s="21" t="s">
        <v>29</v>
      </c>
      <c r="W47" s="21" t="s">
        <v>96</v>
      </c>
      <c r="X47" s="108">
        <v>0</v>
      </c>
      <c r="Y47" s="153">
        <v>0</v>
      </c>
      <c r="Z47" s="55" t="s">
        <v>706</v>
      </c>
    </row>
    <row r="48" spans="2:26" ht="35" customHeight="1" x14ac:dyDescent="0.2">
      <c r="B48" s="252" t="s">
        <v>4</v>
      </c>
      <c r="C48" s="178" t="s">
        <v>24</v>
      </c>
      <c r="D48" s="310"/>
      <c r="E48" s="194" t="s">
        <v>119</v>
      </c>
      <c r="F48" s="194" t="s">
        <v>1018</v>
      </c>
      <c r="G48" s="194" t="s">
        <v>120</v>
      </c>
      <c r="H48" s="84"/>
      <c r="I48" s="293" t="str">
        <f>IF(R48, S48,"")</f>
        <v/>
      </c>
      <c r="J48" s="238" t="str">
        <f>IF(R48,T48,"")</f>
        <v/>
      </c>
      <c r="K48" s="185" t="str">
        <f>IF(R48, U48,"")</f>
        <v/>
      </c>
      <c r="L48" s="222" t="str">
        <f>IF(R48, V48,"")</f>
        <v/>
      </c>
      <c r="M48" s="222" t="str">
        <f>IF(R48, W48,"")</f>
        <v/>
      </c>
      <c r="N48" s="181"/>
      <c r="O48" s="313"/>
      <c r="P48" s="222" t="str">
        <f>IF(R48, Z48,"")</f>
        <v/>
      </c>
      <c r="Q48" s="154" t="s">
        <v>1037</v>
      </c>
      <c r="R48" s="315" t="b">
        <v>0</v>
      </c>
      <c r="S48" s="27" t="s">
        <v>4</v>
      </c>
      <c r="T48" s="36" t="s">
        <v>24</v>
      </c>
      <c r="U48" s="21" t="s">
        <v>99</v>
      </c>
      <c r="V48" s="21" t="s">
        <v>100</v>
      </c>
      <c r="W48" s="21" t="s">
        <v>101</v>
      </c>
      <c r="X48" s="34"/>
      <c r="Y48" s="34"/>
      <c r="Z48" s="21" t="s">
        <v>975</v>
      </c>
    </row>
    <row r="49" spans="2:28" ht="26" x14ac:dyDescent="0.2">
      <c r="B49" s="252" t="s">
        <v>4</v>
      </c>
      <c r="C49" s="178" t="s">
        <v>24</v>
      </c>
      <c r="D49" s="310"/>
      <c r="E49" s="194" t="s">
        <v>119</v>
      </c>
      <c r="F49" s="194" t="s">
        <v>1018</v>
      </c>
      <c r="G49" s="194" t="s">
        <v>121</v>
      </c>
      <c r="H49" s="84"/>
      <c r="I49" s="293" t="str">
        <f>IF(R49, S49,"")</f>
        <v/>
      </c>
      <c r="J49" s="238" t="str">
        <f>IF(R49,T49,"")</f>
        <v/>
      </c>
      <c r="K49" s="185" t="str">
        <f>IF(R49, U49,"")</f>
        <v/>
      </c>
      <c r="L49" s="222" t="str">
        <f>IF(R49, V49,"")</f>
        <v/>
      </c>
      <c r="M49" s="222" t="str">
        <f>IF(R49, W49,"")</f>
        <v/>
      </c>
      <c r="N49" s="181"/>
      <c r="O49" s="313"/>
      <c r="P49" s="222" t="str">
        <f>IF(R49, Z49,"")</f>
        <v/>
      </c>
      <c r="Q49" s="154" t="s">
        <v>779</v>
      </c>
      <c r="R49" s="315" t="b">
        <v>0</v>
      </c>
      <c r="S49" s="27" t="s">
        <v>4</v>
      </c>
      <c r="T49" s="36" t="s">
        <v>24</v>
      </c>
      <c r="U49" s="21" t="s">
        <v>99</v>
      </c>
      <c r="V49" s="21" t="s">
        <v>100</v>
      </c>
      <c r="W49" s="21" t="s">
        <v>101</v>
      </c>
      <c r="X49" s="34"/>
      <c r="Y49" s="34"/>
      <c r="Z49" s="21" t="s">
        <v>975</v>
      </c>
    </row>
    <row r="50" spans="2:28" ht="26" customHeight="1" x14ac:dyDescent="0.2">
      <c r="B50" s="252" t="s">
        <v>4</v>
      </c>
      <c r="C50" s="178" t="s">
        <v>24</v>
      </c>
      <c r="D50" s="310"/>
      <c r="E50" s="194" t="s">
        <v>122</v>
      </c>
      <c r="F50" s="194" t="s">
        <v>123</v>
      </c>
      <c r="G50" s="194" t="s">
        <v>124</v>
      </c>
      <c r="H50" s="84"/>
      <c r="I50" s="293" t="str">
        <f t="shared" ref="I50:I52" si="0">IF(R50, S50,"")</f>
        <v/>
      </c>
      <c r="J50" s="238" t="str">
        <f t="shared" ref="J50:J52" si="1">IF(R50,T50,"")</f>
        <v/>
      </c>
      <c r="K50" s="185" t="str">
        <f t="shared" ref="K50:K52" si="2">IF(R50, U50,"")</f>
        <v/>
      </c>
      <c r="L50" s="222" t="str">
        <f t="shared" ref="L50:L52" si="3">IF(R50, V50,"")</f>
        <v/>
      </c>
      <c r="M50" s="222" t="str">
        <f t="shared" ref="M50:M52" si="4">IF(R50, W50,"")</f>
        <v/>
      </c>
      <c r="N50" s="182" t="str">
        <f>IF(R50,X50,"")</f>
        <v/>
      </c>
      <c r="O50" s="313"/>
      <c r="P50" s="222" t="str">
        <f t="shared" ref="P50:Q62" si="5">IF(R50, Z50,"")</f>
        <v/>
      </c>
      <c r="Q50" s="154" t="s">
        <v>779</v>
      </c>
      <c r="R50" s="315" t="b">
        <v>0</v>
      </c>
      <c r="S50" s="27" t="s">
        <v>4</v>
      </c>
      <c r="T50" s="36" t="s">
        <v>24</v>
      </c>
      <c r="U50" s="21" t="s">
        <v>52</v>
      </c>
      <c r="V50" s="21" t="s">
        <v>53</v>
      </c>
      <c r="W50" s="21" t="s">
        <v>523</v>
      </c>
      <c r="X50" s="34" t="s">
        <v>506</v>
      </c>
      <c r="Y50" s="34"/>
      <c r="Z50" s="21" t="s">
        <v>975</v>
      </c>
    </row>
    <row r="51" spans="2:28" ht="22" customHeight="1" x14ac:dyDescent="0.2">
      <c r="B51" s="252" t="s">
        <v>4</v>
      </c>
      <c r="C51" s="178" t="s">
        <v>24</v>
      </c>
      <c r="D51" s="310"/>
      <c r="E51" s="194" t="s">
        <v>125</v>
      </c>
      <c r="F51" s="194" t="s">
        <v>126</v>
      </c>
      <c r="G51" s="194" t="s">
        <v>127</v>
      </c>
      <c r="H51" s="84"/>
      <c r="I51" s="330" t="str">
        <f t="shared" si="0"/>
        <v/>
      </c>
      <c r="J51" s="238" t="str">
        <f t="shared" si="1"/>
        <v/>
      </c>
      <c r="K51" s="185" t="str">
        <f t="shared" si="2"/>
        <v/>
      </c>
      <c r="L51" s="222" t="str">
        <f t="shared" si="3"/>
        <v/>
      </c>
      <c r="M51" s="222" t="str">
        <f t="shared" si="4"/>
        <v/>
      </c>
      <c r="N51" s="181"/>
      <c r="O51" s="313"/>
      <c r="P51" s="222" t="str">
        <f t="shared" si="5"/>
        <v/>
      </c>
      <c r="Q51" s="154" t="s">
        <v>706</v>
      </c>
      <c r="R51" s="315" t="b">
        <v>0</v>
      </c>
      <c r="S51" s="43" t="s">
        <v>525</v>
      </c>
      <c r="T51" s="52" t="s">
        <v>24</v>
      </c>
      <c r="U51" s="21" t="s">
        <v>522</v>
      </c>
      <c r="V51" s="21" t="s">
        <v>126</v>
      </c>
      <c r="W51" s="21" t="s">
        <v>524</v>
      </c>
      <c r="X51" s="34"/>
      <c r="Y51" s="34"/>
      <c r="Z51" s="21" t="s">
        <v>706</v>
      </c>
    </row>
    <row r="52" spans="2:28" ht="23" customHeight="1" x14ac:dyDescent="0.2">
      <c r="B52" s="252" t="s">
        <v>4</v>
      </c>
      <c r="C52" s="178" t="s">
        <v>24</v>
      </c>
      <c r="D52" s="310"/>
      <c r="E52" s="194" t="s">
        <v>125</v>
      </c>
      <c r="F52" s="194" t="s">
        <v>126</v>
      </c>
      <c r="G52" s="194" t="s">
        <v>128</v>
      </c>
      <c r="H52" s="84"/>
      <c r="I52" s="293" t="str">
        <f t="shared" si="0"/>
        <v/>
      </c>
      <c r="J52" s="238" t="str">
        <f t="shared" si="1"/>
        <v/>
      </c>
      <c r="K52" s="185" t="str">
        <f t="shared" si="2"/>
        <v/>
      </c>
      <c r="L52" s="222" t="str">
        <f t="shared" si="3"/>
        <v/>
      </c>
      <c r="M52" s="222" t="str">
        <f t="shared" si="4"/>
        <v/>
      </c>
      <c r="N52" s="182" t="str">
        <f>IF(R52,X52,"")</f>
        <v/>
      </c>
      <c r="O52" s="313"/>
      <c r="P52" s="222" t="str">
        <f t="shared" si="5"/>
        <v/>
      </c>
      <c r="Q52" s="154" t="s">
        <v>706</v>
      </c>
      <c r="R52" s="315" t="b">
        <v>0</v>
      </c>
      <c r="S52" s="27" t="s">
        <v>4</v>
      </c>
      <c r="T52" s="53" t="s">
        <v>24</v>
      </c>
      <c r="U52" s="31" t="s">
        <v>777</v>
      </c>
      <c r="V52" s="31" t="s">
        <v>778</v>
      </c>
      <c r="W52" s="31" t="s">
        <v>854</v>
      </c>
      <c r="X52" s="34">
        <v>1</v>
      </c>
      <c r="Y52" s="34"/>
      <c r="Z52" s="21" t="s">
        <v>706</v>
      </c>
    </row>
    <row r="53" spans="2:28" ht="26" x14ac:dyDescent="0.2">
      <c r="B53" s="252" t="s">
        <v>4</v>
      </c>
      <c r="C53" s="178" t="s">
        <v>24</v>
      </c>
      <c r="D53" s="310"/>
      <c r="E53" s="194" t="s">
        <v>129</v>
      </c>
      <c r="F53" s="194" t="s">
        <v>130</v>
      </c>
      <c r="G53" s="194" t="s">
        <v>1038</v>
      </c>
      <c r="H53" s="84"/>
      <c r="I53" s="293" t="str">
        <f t="shared" ref="I53" si="6">IF(R53, S53,"")</f>
        <v/>
      </c>
      <c r="J53" s="238" t="str">
        <f t="shared" ref="J53" si="7">IF(R53,T53,"")</f>
        <v/>
      </c>
      <c r="K53" s="185" t="str">
        <f t="shared" ref="K53" si="8">IF(R53, U53,"")</f>
        <v/>
      </c>
      <c r="L53" s="222" t="str">
        <f t="shared" ref="L53" si="9">IF(R53, V53,"")</f>
        <v/>
      </c>
      <c r="M53" s="222" t="str">
        <f t="shared" ref="M53" si="10">IF(R53, W53,"")</f>
        <v/>
      </c>
      <c r="N53" s="181"/>
      <c r="O53" s="313"/>
      <c r="P53" s="222" t="str">
        <f t="shared" si="5"/>
        <v/>
      </c>
      <c r="Q53" s="154" t="s">
        <v>706</v>
      </c>
      <c r="R53" s="315" t="b">
        <v>0</v>
      </c>
      <c r="S53" s="27" t="s">
        <v>4</v>
      </c>
      <c r="T53" s="53" t="s">
        <v>24</v>
      </c>
      <c r="U53" s="31" t="s">
        <v>777</v>
      </c>
      <c r="V53" s="31" t="s">
        <v>778</v>
      </c>
      <c r="W53" s="31" t="s">
        <v>854</v>
      </c>
      <c r="X53" s="34"/>
      <c r="Y53" s="34"/>
      <c r="Z53" s="21" t="s">
        <v>706</v>
      </c>
    </row>
    <row r="54" spans="2:28" ht="26" x14ac:dyDescent="0.2">
      <c r="B54" s="252" t="s">
        <v>4</v>
      </c>
      <c r="C54" s="178" t="s">
        <v>24</v>
      </c>
      <c r="D54" s="310"/>
      <c r="E54" s="194" t="s">
        <v>129</v>
      </c>
      <c r="F54" s="194" t="s">
        <v>130</v>
      </c>
      <c r="G54" s="194" t="s">
        <v>887</v>
      </c>
      <c r="H54" s="84"/>
      <c r="I54" s="293" t="str">
        <f t="shared" ref="I54:I58" si="11">IF(R54, S54,"")</f>
        <v/>
      </c>
      <c r="J54" s="238" t="str">
        <f t="shared" ref="J54:J58" si="12">IF(R54,T54,"")</f>
        <v/>
      </c>
      <c r="K54" s="185" t="str">
        <f t="shared" ref="K54:K58" si="13">IF(R54, U54,"")</f>
        <v/>
      </c>
      <c r="L54" s="222" t="str">
        <f t="shared" ref="L54:L58" si="14">IF(R54, V54,"")</f>
        <v/>
      </c>
      <c r="M54" s="222" t="str">
        <f t="shared" ref="M54:M58" si="15">IF(R54, W54,"")</f>
        <v/>
      </c>
      <c r="N54" s="181"/>
      <c r="O54" s="313"/>
      <c r="P54" s="222" t="str">
        <f t="shared" si="5"/>
        <v/>
      </c>
      <c r="Q54" s="208" t="s">
        <v>57</v>
      </c>
      <c r="R54" s="315" t="b">
        <v>0</v>
      </c>
      <c r="S54" s="27" t="s">
        <v>4</v>
      </c>
      <c r="T54" s="53" t="s">
        <v>24</v>
      </c>
      <c r="U54" s="31" t="s">
        <v>777</v>
      </c>
      <c r="V54" s="31" t="s">
        <v>778</v>
      </c>
      <c r="W54" s="60" t="s">
        <v>854</v>
      </c>
      <c r="X54" s="34"/>
      <c r="Y54" s="34"/>
      <c r="Z54" s="21" t="s">
        <v>550</v>
      </c>
    </row>
    <row r="55" spans="2:28" ht="26" x14ac:dyDescent="0.2">
      <c r="B55" s="252" t="s">
        <v>4</v>
      </c>
      <c r="C55" s="178" t="s">
        <v>24</v>
      </c>
      <c r="D55" s="310"/>
      <c r="E55" s="194" t="s">
        <v>129</v>
      </c>
      <c r="F55" s="194" t="s">
        <v>130</v>
      </c>
      <c r="G55" s="194" t="s">
        <v>888</v>
      </c>
      <c r="H55" s="84"/>
      <c r="I55" s="293" t="str">
        <f t="shared" si="11"/>
        <v/>
      </c>
      <c r="J55" s="238" t="str">
        <f t="shared" si="12"/>
        <v/>
      </c>
      <c r="K55" s="185" t="str">
        <f t="shared" si="13"/>
        <v/>
      </c>
      <c r="L55" s="222" t="str">
        <f t="shared" si="14"/>
        <v/>
      </c>
      <c r="M55" s="222" t="str">
        <f t="shared" si="15"/>
        <v/>
      </c>
      <c r="N55" s="181"/>
      <c r="O55" s="313"/>
      <c r="P55" s="222" t="str">
        <f t="shared" si="5"/>
        <v/>
      </c>
      <c r="Q55" s="208" t="s">
        <v>57</v>
      </c>
      <c r="R55" s="315" t="b">
        <v>0</v>
      </c>
      <c r="S55" s="27" t="s">
        <v>4</v>
      </c>
      <c r="T55" s="53" t="s">
        <v>24</v>
      </c>
      <c r="U55" s="31" t="s">
        <v>777</v>
      </c>
      <c r="V55" s="31" t="s">
        <v>778</v>
      </c>
      <c r="W55" s="60" t="s">
        <v>854</v>
      </c>
      <c r="X55" s="34"/>
      <c r="Y55" s="34"/>
      <c r="Z55" s="21" t="s">
        <v>550</v>
      </c>
    </row>
    <row r="56" spans="2:28" ht="26" x14ac:dyDescent="0.2">
      <c r="B56" s="252" t="s">
        <v>4</v>
      </c>
      <c r="C56" s="178" t="s">
        <v>24</v>
      </c>
      <c r="D56" s="310"/>
      <c r="E56" s="194" t="s">
        <v>129</v>
      </c>
      <c r="F56" s="194" t="s">
        <v>130</v>
      </c>
      <c r="G56" s="194" t="s">
        <v>889</v>
      </c>
      <c r="H56" s="84"/>
      <c r="I56" s="293" t="str">
        <f t="shared" si="11"/>
        <v/>
      </c>
      <c r="J56" s="238" t="str">
        <f t="shared" si="12"/>
        <v/>
      </c>
      <c r="K56" s="185" t="str">
        <f t="shared" si="13"/>
        <v/>
      </c>
      <c r="L56" s="222" t="str">
        <f t="shared" si="14"/>
        <v/>
      </c>
      <c r="M56" s="222" t="str">
        <f t="shared" si="15"/>
        <v/>
      </c>
      <c r="N56" s="181"/>
      <c r="O56" s="313"/>
      <c r="P56" s="222" t="str">
        <f t="shared" si="5"/>
        <v/>
      </c>
      <c r="Q56" s="208" t="s">
        <v>57</v>
      </c>
      <c r="R56" s="315" t="b">
        <v>0</v>
      </c>
      <c r="S56" s="27" t="s">
        <v>4</v>
      </c>
      <c r="T56" s="53" t="s">
        <v>24</v>
      </c>
      <c r="U56" s="31" t="s">
        <v>777</v>
      </c>
      <c r="V56" s="31" t="s">
        <v>778</v>
      </c>
      <c r="W56" s="60" t="s">
        <v>854</v>
      </c>
      <c r="X56" s="34"/>
      <c r="Y56" s="34"/>
      <c r="Z56" s="21" t="s">
        <v>550</v>
      </c>
    </row>
    <row r="57" spans="2:28" ht="26" x14ac:dyDescent="0.2">
      <c r="B57" s="252" t="s">
        <v>4</v>
      </c>
      <c r="C57" s="178" t="s">
        <v>24</v>
      </c>
      <c r="D57" s="310"/>
      <c r="E57" s="194" t="s">
        <v>129</v>
      </c>
      <c r="F57" s="194" t="s">
        <v>130</v>
      </c>
      <c r="G57" s="194" t="s">
        <v>890</v>
      </c>
      <c r="H57" s="84"/>
      <c r="I57" s="293" t="str">
        <f t="shared" si="11"/>
        <v/>
      </c>
      <c r="J57" s="238" t="str">
        <f t="shared" si="12"/>
        <v/>
      </c>
      <c r="K57" s="185" t="str">
        <f t="shared" si="13"/>
        <v/>
      </c>
      <c r="L57" s="222" t="str">
        <f t="shared" si="14"/>
        <v/>
      </c>
      <c r="M57" s="222" t="str">
        <f t="shared" si="15"/>
        <v/>
      </c>
      <c r="N57" s="181"/>
      <c r="O57" s="313"/>
      <c r="P57" s="222" t="str">
        <f t="shared" si="5"/>
        <v/>
      </c>
      <c r="Q57" s="154" t="s">
        <v>706</v>
      </c>
      <c r="R57" s="315" t="b">
        <v>0</v>
      </c>
      <c r="S57" s="27" t="s">
        <v>4</v>
      </c>
      <c r="T57" s="53" t="s">
        <v>24</v>
      </c>
      <c r="U57" s="31" t="s">
        <v>777</v>
      </c>
      <c r="V57" s="31" t="s">
        <v>778</v>
      </c>
      <c r="W57" s="60" t="s">
        <v>854</v>
      </c>
      <c r="X57" s="34"/>
      <c r="Y57" s="34"/>
      <c r="Z57" s="21" t="s">
        <v>706</v>
      </c>
    </row>
    <row r="58" spans="2:28" ht="39" x14ac:dyDescent="0.2">
      <c r="B58" s="252" t="s">
        <v>4</v>
      </c>
      <c r="C58" s="178" t="s">
        <v>24</v>
      </c>
      <c r="D58" s="310"/>
      <c r="E58" s="194" t="s">
        <v>131</v>
      </c>
      <c r="F58" s="194" t="s">
        <v>1039</v>
      </c>
      <c r="G58" s="194" t="s">
        <v>132</v>
      </c>
      <c r="H58" s="84"/>
      <c r="I58" s="293" t="str">
        <f t="shared" si="11"/>
        <v/>
      </c>
      <c r="J58" s="238" t="str">
        <f t="shared" si="12"/>
        <v/>
      </c>
      <c r="K58" s="185" t="str">
        <f t="shared" si="13"/>
        <v/>
      </c>
      <c r="L58" s="222" t="str">
        <f t="shared" si="14"/>
        <v/>
      </c>
      <c r="M58" s="222" t="str">
        <f t="shared" si="15"/>
        <v/>
      </c>
      <c r="N58" s="179" t="str">
        <f>IF(R58,X58,"")</f>
        <v/>
      </c>
      <c r="O58" s="313"/>
      <c r="P58" s="222" t="str">
        <f t="shared" si="5"/>
        <v/>
      </c>
      <c r="Q58" s="66" t="e">
        <f t="shared" si="5"/>
        <v>#VALUE!</v>
      </c>
      <c r="R58" s="315" t="b">
        <v>0</v>
      </c>
      <c r="S58" s="27" t="s">
        <v>4</v>
      </c>
      <c r="T58" s="53" t="s">
        <v>24</v>
      </c>
      <c r="U58" s="21" t="s">
        <v>780</v>
      </c>
      <c r="V58" s="21" t="s">
        <v>1040</v>
      </c>
      <c r="W58" s="21" t="s">
        <v>860</v>
      </c>
      <c r="X58" s="34">
        <v>1</v>
      </c>
      <c r="Y58" s="34"/>
      <c r="Z58" s="21" t="s">
        <v>975</v>
      </c>
    </row>
    <row r="59" spans="2:28" ht="39" x14ac:dyDescent="0.2">
      <c r="B59" s="252" t="s">
        <v>4</v>
      </c>
      <c r="C59" s="178" t="s">
        <v>24</v>
      </c>
      <c r="D59" s="310"/>
      <c r="E59" s="194" t="s">
        <v>131</v>
      </c>
      <c r="F59" s="194" t="s">
        <v>1039</v>
      </c>
      <c r="G59" s="194" t="s">
        <v>1041</v>
      </c>
      <c r="H59" s="84"/>
      <c r="I59" s="293" t="str">
        <f t="shared" ref="I59" si="16">IF(R59, S59,"")</f>
        <v/>
      </c>
      <c r="J59" s="238" t="str">
        <f t="shared" ref="J59" si="17">IF(R59,T59,"")</f>
        <v/>
      </c>
      <c r="K59" s="185" t="str">
        <f t="shared" ref="K59" si="18">IF(R59, U59,"")</f>
        <v/>
      </c>
      <c r="L59" s="222" t="str">
        <f t="shared" ref="L59" si="19">IF(R59, V59,"")</f>
        <v/>
      </c>
      <c r="M59" s="222" t="str">
        <f t="shared" ref="M59" si="20">IF(R59, W59,"")</f>
        <v/>
      </c>
      <c r="N59" s="179" t="str">
        <f>IF(R59,X59,"")</f>
        <v/>
      </c>
      <c r="O59" s="313"/>
      <c r="P59" s="222" t="str">
        <f t="shared" si="5"/>
        <v/>
      </c>
      <c r="Q59" s="154" t="s">
        <v>552</v>
      </c>
      <c r="R59" s="315" t="b">
        <v>0</v>
      </c>
      <c r="Z59" s="67" t="s">
        <v>552</v>
      </c>
    </row>
    <row r="60" spans="2:28" ht="39" x14ac:dyDescent="0.2">
      <c r="B60" s="252" t="s">
        <v>4</v>
      </c>
      <c r="C60" s="178" t="s">
        <v>24</v>
      </c>
      <c r="D60" s="310"/>
      <c r="E60" s="194" t="s">
        <v>131</v>
      </c>
      <c r="F60" s="194" t="s">
        <v>1039</v>
      </c>
      <c r="G60" s="194" t="s">
        <v>133</v>
      </c>
      <c r="H60" s="84"/>
      <c r="I60" s="293" t="str">
        <f t="shared" ref="I60:I62" si="21">IF(R60, S60,"")</f>
        <v/>
      </c>
      <c r="J60" s="238" t="str">
        <f t="shared" ref="J60:J62" si="22">IF(R60,T60,"")</f>
        <v/>
      </c>
      <c r="K60" s="185" t="str">
        <f t="shared" ref="K60:K62" si="23">IF(R60, U60,"")</f>
        <v/>
      </c>
      <c r="L60" s="222" t="str">
        <f t="shared" ref="L60:L62" si="24">IF(R60, V60,"")</f>
        <v/>
      </c>
      <c r="M60" s="222" t="str">
        <f t="shared" ref="M60:M62" si="25">IF(R60, W60,"")</f>
        <v/>
      </c>
      <c r="N60" s="179" t="str">
        <f>IF(R60,X60,"")</f>
        <v/>
      </c>
      <c r="O60" s="313"/>
      <c r="P60" s="222" t="str">
        <f t="shared" si="5"/>
        <v/>
      </c>
      <c r="Q60" s="154" t="s">
        <v>779</v>
      </c>
      <c r="R60" s="315" t="b">
        <v>0</v>
      </c>
      <c r="S60" s="27" t="s">
        <v>4</v>
      </c>
      <c r="T60" s="53" t="s">
        <v>24</v>
      </c>
      <c r="U60" s="59" t="s">
        <v>780</v>
      </c>
      <c r="V60" s="21" t="s">
        <v>1040</v>
      </c>
      <c r="W60" s="21" t="s">
        <v>861</v>
      </c>
      <c r="X60" s="34">
        <v>1</v>
      </c>
      <c r="Z60" s="21" t="s">
        <v>997</v>
      </c>
    </row>
    <row r="61" spans="2:28" ht="26" x14ac:dyDescent="0.2">
      <c r="B61" s="252" t="s">
        <v>4</v>
      </c>
      <c r="C61" s="178" t="s">
        <v>24</v>
      </c>
      <c r="D61" s="310"/>
      <c r="E61" s="194" t="s">
        <v>134</v>
      </c>
      <c r="F61" s="194" t="s">
        <v>135</v>
      </c>
      <c r="G61" s="194" t="s">
        <v>136</v>
      </c>
      <c r="H61" s="84"/>
      <c r="I61" s="293" t="str">
        <f t="shared" si="21"/>
        <v/>
      </c>
      <c r="J61" s="238" t="str">
        <f t="shared" si="22"/>
        <v/>
      </c>
      <c r="K61" s="185" t="str">
        <f t="shared" si="23"/>
        <v/>
      </c>
      <c r="L61" s="222" t="str">
        <f t="shared" si="24"/>
        <v/>
      </c>
      <c r="M61" s="222" t="str">
        <f t="shared" si="25"/>
        <v/>
      </c>
      <c r="N61" s="179" t="str">
        <f t="shared" ref="N61:N62" si="26">IF(R61,X61,"")</f>
        <v/>
      </c>
      <c r="O61" s="313"/>
      <c r="P61" s="222" t="str">
        <f t="shared" si="5"/>
        <v/>
      </c>
      <c r="Q61" s="154" t="s">
        <v>779</v>
      </c>
      <c r="R61" s="315" t="b">
        <v>0</v>
      </c>
      <c r="S61" s="27" t="s">
        <v>4</v>
      </c>
      <c r="T61" s="53" t="s">
        <v>24</v>
      </c>
      <c r="U61" s="59" t="s">
        <v>781</v>
      </c>
      <c r="V61" s="21" t="s">
        <v>135</v>
      </c>
      <c r="W61" s="21" t="s">
        <v>862</v>
      </c>
      <c r="X61" s="34">
        <v>1</v>
      </c>
      <c r="Y61" s="34"/>
      <c r="Z61" s="21" t="s">
        <v>997</v>
      </c>
    </row>
    <row r="62" spans="2:28" s="39" customFormat="1" ht="26" x14ac:dyDescent="0.2">
      <c r="B62" s="252" t="s">
        <v>4</v>
      </c>
      <c r="C62" s="178" t="s">
        <v>24</v>
      </c>
      <c r="D62" s="310"/>
      <c r="E62" s="194" t="s">
        <v>134</v>
      </c>
      <c r="F62" s="194" t="s">
        <v>135</v>
      </c>
      <c r="G62" s="194" t="s">
        <v>137</v>
      </c>
      <c r="H62" s="84"/>
      <c r="I62" s="293" t="str">
        <f t="shared" si="21"/>
        <v/>
      </c>
      <c r="J62" s="238" t="str">
        <f t="shared" si="22"/>
        <v/>
      </c>
      <c r="K62" s="185" t="str">
        <f t="shared" si="23"/>
        <v/>
      </c>
      <c r="L62" s="222" t="str">
        <f t="shared" si="24"/>
        <v/>
      </c>
      <c r="M62" s="222" t="str">
        <f t="shared" si="25"/>
        <v/>
      </c>
      <c r="N62" s="179" t="str">
        <f t="shared" si="26"/>
        <v/>
      </c>
      <c r="O62" s="313"/>
      <c r="P62" s="222" t="str">
        <f t="shared" si="5"/>
        <v/>
      </c>
      <c r="Q62" s="154" t="s">
        <v>706</v>
      </c>
      <c r="R62" s="315" t="b">
        <v>0</v>
      </c>
      <c r="S62" s="27" t="s">
        <v>4</v>
      </c>
      <c r="T62" s="53" t="s">
        <v>24</v>
      </c>
      <c r="U62" s="59" t="s">
        <v>781</v>
      </c>
      <c r="V62" s="21" t="s">
        <v>135</v>
      </c>
      <c r="W62" s="21" t="s">
        <v>863</v>
      </c>
      <c r="X62" s="34">
        <v>1</v>
      </c>
      <c r="Y62" s="34"/>
      <c r="Z62" s="21" t="s">
        <v>706</v>
      </c>
      <c r="AB62" s="315"/>
    </row>
    <row r="63" spans="2:28" s="39" customFormat="1" ht="26" hidden="1" x14ac:dyDescent="0.2">
      <c r="B63" s="181"/>
      <c r="C63" s="276"/>
      <c r="D63" s="311"/>
      <c r="E63" s="277"/>
      <c r="F63" s="277"/>
      <c r="G63" s="277"/>
      <c r="H63" s="84"/>
      <c r="I63" s="293" t="s">
        <v>4</v>
      </c>
      <c r="J63" s="238" t="s">
        <v>24</v>
      </c>
      <c r="K63" s="198" t="s">
        <v>781</v>
      </c>
      <c r="L63" s="194" t="s">
        <v>135</v>
      </c>
      <c r="M63" s="194" t="s">
        <v>853</v>
      </c>
      <c r="N63" s="179">
        <v>1</v>
      </c>
      <c r="O63" s="313"/>
      <c r="P63" s="194" t="s">
        <v>707</v>
      </c>
      <c r="Q63" s="154"/>
      <c r="R63" s="315"/>
      <c r="S63" s="27" t="s">
        <v>4</v>
      </c>
      <c r="T63" s="53" t="s">
        <v>24</v>
      </c>
      <c r="U63" s="59" t="s">
        <v>781</v>
      </c>
      <c r="V63" s="21" t="s">
        <v>135</v>
      </c>
      <c r="W63" s="21" t="s">
        <v>853</v>
      </c>
      <c r="X63" s="63">
        <v>1</v>
      </c>
      <c r="Y63" s="34"/>
      <c r="Z63" s="21" t="s">
        <v>707</v>
      </c>
      <c r="AB63" s="315"/>
    </row>
    <row r="64" spans="2:28" s="39" customFormat="1" ht="26" x14ac:dyDescent="0.2">
      <c r="B64" s="252" t="s">
        <v>4</v>
      </c>
      <c r="C64" s="178" t="s">
        <v>24</v>
      </c>
      <c r="D64" s="310"/>
      <c r="E64" s="194" t="s">
        <v>134</v>
      </c>
      <c r="F64" s="194" t="s">
        <v>135</v>
      </c>
      <c r="G64" s="194" t="s">
        <v>138</v>
      </c>
      <c r="H64" s="84"/>
      <c r="I64" s="293" t="str">
        <f>IF(R64,S64,"")</f>
        <v/>
      </c>
      <c r="J64" s="238" t="str">
        <f>IF(R64,T64,"")</f>
        <v/>
      </c>
      <c r="K64" s="198" t="str">
        <f>IF(R64,U64,"")</f>
        <v/>
      </c>
      <c r="L64" s="194" t="str">
        <f>IF(R64,V64,"")</f>
        <v/>
      </c>
      <c r="M64" s="194" t="str">
        <f>IF(R64,W64,"")</f>
        <v/>
      </c>
      <c r="N64" s="181"/>
      <c r="O64" s="313"/>
      <c r="P64" s="194" t="str">
        <f>IF(R64,Z64,"")</f>
        <v/>
      </c>
      <c r="Q64" s="154" t="s">
        <v>706</v>
      </c>
      <c r="R64" s="315" t="b">
        <v>0</v>
      </c>
      <c r="S64" s="27" t="s">
        <v>4</v>
      </c>
      <c r="T64" s="69" t="s">
        <v>24</v>
      </c>
      <c r="U64" s="68" t="s">
        <v>781</v>
      </c>
      <c r="V64" s="21" t="s">
        <v>135</v>
      </c>
      <c r="W64" s="21" t="s">
        <v>863</v>
      </c>
      <c r="X64" s="62"/>
      <c r="Y64" s="34"/>
      <c r="Z64" s="21" t="s">
        <v>706</v>
      </c>
      <c r="AB64" s="315"/>
    </row>
    <row r="65" spans="2:28" s="39" customFormat="1" ht="26" x14ac:dyDescent="0.2">
      <c r="B65" s="252" t="s">
        <v>4</v>
      </c>
      <c r="C65" s="178" t="s">
        <v>24</v>
      </c>
      <c r="D65" s="310"/>
      <c r="E65" s="194" t="s">
        <v>139</v>
      </c>
      <c r="F65" s="194" t="s">
        <v>140</v>
      </c>
      <c r="G65" s="194" t="s">
        <v>141</v>
      </c>
      <c r="H65" s="84"/>
      <c r="I65" s="293" t="str">
        <f t="shared" ref="I65:I66" si="27">IF(R65,S65,"")</f>
        <v/>
      </c>
      <c r="J65" s="238" t="str">
        <f t="shared" ref="J65:J66" si="28">IF(R65,T65,"")</f>
        <v/>
      </c>
      <c r="K65" s="198" t="str">
        <f t="shared" ref="K65:K66" si="29">IF(R65,U65,"")</f>
        <v/>
      </c>
      <c r="L65" s="194" t="str">
        <f t="shared" ref="L65:L66" si="30">IF(R65,V65,"")</f>
        <v/>
      </c>
      <c r="M65" s="194" t="str">
        <f t="shared" ref="M65:M66" si="31">IF(R65,W65,"")</f>
        <v/>
      </c>
      <c r="N65" s="199" t="str">
        <f>IF(R65,X65,"")</f>
        <v/>
      </c>
      <c r="O65" s="313"/>
      <c r="P65" s="194" t="str">
        <f t="shared" ref="P65:P66" si="32">IF(R65,Z65,"")</f>
        <v/>
      </c>
      <c r="Q65" s="154" t="s">
        <v>720</v>
      </c>
      <c r="R65" s="315" t="b">
        <v>0</v>
      </c>
      <c r="S65" s="43" t="s">
        <v>525</v>
      </c>
      <c r="T65" s="52" t="s">
        <v>24</v>
      </c>
      <c r="U65" s="59" t="s">
        <v>738</v>
      </c>
      <c r="V65" s="21" t="s">
        <v>422</v>
      </c>
      <c r="W65" s="21" t="s">
        <v>864</v>
      </c>
      <c r="X65" s="63">
        <v>1</v>
      </c>
      <c r="Y65" s="34"/>
      <c r="Z65" s="21" t="s">
        <v>720</v>
      </c>
      <c r="AB65" s="315"/>
    </row>
    <row r="66" spans="2:28" s="39" customFormat="1" ht="39" x14ac:dyDescent="0.2">
      <c r="B66" s="252" t="s">
        <v>4</v>
      </c>
      <c r="C66" s="178" t="s">
        <v>24</v>
      </c>
      <c r="D66" s="310"/>
      <c r="E66" s="194" t="s">
        <v>142</v>
      </c>
      <c r="F66" s="194" t="s">
        <v>143</v>
      </c>
      <c r="G66" s="194" t="s">
        <v>1042</v>
      </c>
      <c r="H66" s="84"/>
      <c r="I66" s="293" t="str">
        <f t="shared" si="27"/>
        <v/>
      </c>
      <c r="J66" s="238" t="str">
        <f t="shared" si="28"/>
        <v/>
      </c>
      <c r="K66" s="198" t="str">
        <f t="shared" si="29"/>
        <v/>
      </c>
      <c r="L66" s="194" t="str">
        <f t="shared" si="30"/>
        <v/>
      </c>
      <c r="M66" s="194" t="str">
        <f t="shared" si="31"/>
        <v/>
      </c>
      <c r="N66" s="199" t="str">
        <f>IF(R66,X66,"")</f>
        <v/>
      </c>
      <c r="O66" s="313"/>
      <c r="P66" s="194" t="str">
        <f t="shared" si="32"/>
        <v/>
      </c>
      <c r="Q66" s="154" t="s">
        <v>720</v>
      </c>
      <c r="R66" s="315" t="b">
        <v>0</v>
      </c>
      <c r="S66" s="27" t="s">
        <v>4</v>
      </c>
      <c r="T66" s="53" t="s">
        <v>24</v>
      </c>
      <c r="U66" s="59" t="s">
        <v>52</v>
      </c>
      <c r="V66" s="21" t="s">
        <v>53</v>
      </c>
      <c r="W66" s="21" t="s">
        <v>865</v>
      </c>
      <c r="X66" s="63">
        <v>1</v>
      </c>
      <c r="Y66" s="34"/>
      <c r="Z66" s="21" t="s">
        <v>720</v>
      </c>
      <c r="AB66" s="315"/>
    </row>
    <row r="67" spans="2:28" s="39" customFormat="1" ht="26" hidden="1" x14ac:dyDescent="0.2">
      <c r="B67" s="181"/>
      <c r="C67" s="276"/>
      <c r="D67" s="311"/>
      <c r="E67" s="277"/>
      <c r="F67" s="277"/>
      <c r="G67" s="277"/>
      <c r="H67" s="84"/>
      <c r="I67" s="293" t="s">
        <v>4</v>
      </c>
      <c r="J67" s="238" t="s">
        <v>24</v>
      </c>
      <c r="K67" s="198" t="s">
        <v>52</v>
      </c>
      <c r="L67" s="194" t="s">
        <v>53</v>
      </c>
      <c r="M67" s="194" t="s">
        <v>852</v>
      </c>
      <c r="N67" s="179" t="s">
        <v>508</v>
      </c>
      <c r="O67" s="313"/>
      <c r="P67" s="194" t="s">
        <v>707</v>
      </c>
      <c r="Q67" s="154"/>
      <c r="R67" s="315"/>
      <c r="S67" s="27" t="s">
        <v>4</v>
      </c>
      <c r="T67" s="53" t="s">
        <v>24</v>
      </c>
      <c r="U67" s="59" t="s">
        <v>52</v>
      </c>
      <c r="V67" s="21" t="s">
        <v>53</v>
      </c>
      <c r="W67" s="21" t="s">
        <v>852</v>
      </c>
      <c r="X67" s="64" t="s">
        <v>508</v>
      </c>
      <c r="Y67" s="32"/>
      <c r="Z67" s="21" t="s">
        <v>707</v>
      </c>
      <c r="AB67" s="315"/>
    </row>
    <row r="68" spans="2:28" s="39" customFormat="1" ht="26" x14ac:dyDescent="0.2">
      <c r="B68" s="252" t="s">
        <v>4</v>
      </c>
      <c r="C68" s="178" t="s">
        <v>24</v>
      </c>
      <c r="D68" s="310"/>
      <c r="E68" s="194" t="s">
        <v>142</v>
      </c>
      <c r="F68" s="194" t="s">
        <v>143</v>
      </c>
      <c r="G68" s="194" t="s">
        <v>144</v>
      </c>
      <c r="H68" s="84"/>
      <c r="I68" s="293"/>
      <c r="J68" s="238"/>
      <c r="K68" s="198"/>
      <c r="L68" s="194"/>
      <c r="M68" s="194"/>
      <c r="N68" s="179"/>
      <c r="O68" s="313"/>
      <c r="P68" s="194" t="str">
        <f>IF(R68,Z68,"")</f>
        <v/>
      </c>
      <c r="Q68" s="154" t="s">
        <v>552</v>
      </c>
      <c r="R68" s="315" t="b">
        <v>0</v>
      </c>
      <c r="S68" s="50"/>
      <c r="T68" s="51"/>
      <c r="U68" s="51"/>
      <c r="V68" s="41"/>
      <c r="W68" s="41"/>
      <c r="X68" s="65"/>
      <c r="Y68" s="42"/>
      <c r="Z68" s="21" t="s">
        <v>552</v>
      </c>
      <c r="AB68" s="315"/>
    </row>
    <row r="69" spans="2:28" s="39" customFormat="1" ht="21" customHeight="1" x14ac:dyDescent="0.2">
      <c r="B69" s="252" t="s">
        <v>4</v>
      </c>
      <c r="C69" s="178" t="s">
        <v>24</v>
      </c>
      <c r="D69" s="310"/>
      <c r="E69" s="194" t="s">
        <v>145</v>
      </c>
      <c r="F69" s="194" t="s">
        <v>146</v>
      </c>
      <c r="G69" s="194" t="s">
        <v>147</v>
      </c>
      <c r="H69" s="84"/>
      <c r="I69" s="293"/>
      <c r="J69" s="238"/>
      <c r="K69" s="198"/>
      <c r="L69" s="194"/>
      <c r="M69" s="194"/>
      <c r="N69" s="179"/>
      <c r="O69" s="313"/>
      <c r="P69" s="194" t="str">
        <f t="shared" ref="P69:P78" si="33">IF(R69,Z69,"")</f>
        <v/>
      </c>
      <c r="Q69" s="154" t="s">
        <v>552</v>
      </c>
      <c r="R69" s="315" t="b">
        <v>0</v>
      </c>
      <c r="S69" s="50"/>
      <c r="T69" s="51"/>
      <c r="U69" s="51"/>
      <c r="V69" s="41"/>
      <c r="W69" s="41"/>
      <c r="X69" s="65"/>
      <c r="Y69" s="42"/>
      <c r="Z69" s="21" t="s">
        <v>552</v>
      </c>
      <c r="AB69" s="315"/>
    </row>
    <row r="70" spans="2:28" s="39" customFormat="1" ht="22" customHeight="1" x14ac:dyDescent="0.2">
      <c r="B70" s="252" t="s">
        <v>4</v>
      </c>
      <c r="C70" s="178" t="s">
        <v>24</v>
      </c>
      <c r="D70" s="310"/>
      <c r="E70" s="194" t="s">
        <v>145</v>
      </c>
      <c r="F70" s="194" t="s">
        <v>146</v>
      </c>
      <c r="G70" s="194" t="s">
        <v>148</v>
      </c>
      <c r="H70" s="84"/>
      <c r="I70" s="293"/>
      <c r="J70" s="238"/>
      <c r="K70" s="198"/>
      <c r="L70" s="194"/>
      <c r="M70" s="194"/>
      <c r="N70" s="179"/>
      <c r="O70" s="313"/>
      <c r="P70" s="194" t="str">
        <f t="shared" si="33"/>
        <v/>
      </c>
      <c r="Q70" s="154" t="s">
        <v>552</v>
      </c>
      <c r="R70" s="315" t="b">
        <v>0</v>
      </c>
      <c r="S70" s="50"/>
      <c r="T70" s="51"/>
      <c r="U70" s="51"/>
      <c r="V70" s="41"/>
      <c r="W70" s="41"/>
      <c r="X70" s="65"/>
      <c r="Y70" s="42"/>
      <c r="Z70" s="21" t="s">
        <v>552</v>
      </c>
      <c r="AB70" s="315"/>
    </row>
    <row r="71" spans="2:28" s="39" customFormat="1" ht="26" x14ac:dyDescent="0.2">
      <c r="B71" s="252" t="s">
        <v>4</v>
      </c>
      <c r="C71" s="178" t="s">
        <v>24</v>
      </c>
      <c r="D71" s="310"/>
      <c r="E71" s="194" t="s">
        <v>149</v>
      </c>
      <c r="F71" s="194" t="s">
        <v>150</v>
      </c>
      <c r="G71" s="194" t="s">
        <v>151</v>
      </c>
      <c r="H71" s="84"/>
      <c r="I71" s="293" t="str">
        <f t="shared" ref="I71" si="34">IF(R71,S71,"")</f>
        <v/>
      </c>
      <c r="J71" s="238" t="str">
        <f t="shared" ref="J71" si="35">IF(R71,T71,"")</f>
        <v/>
      </c>
      <c r="K71" s="198" t="str">
        <f t="shared" ref="K71" si="36">IF(R71,U71,"")</f>
        <v/>
      </c>
      <c r="L71" s="194" t="str">
        <f t="shared" ref="L71" si="37">IF(R71,V71,"")</f>
        <v/>
      </c>
      <c r="M71" s="194" t="str">
        <f t="shared" ref="M71" si="38">IF(R71,W71,"")</f>
        <v/>
      </c>
      <c r="N71" s="199" t="str">
        <f>IF(R71,X71,"")</f>
        <v/>
      </c>
      <c r="O71" s="313"/>
      <c r="P71" s="194" t="str">
        <f t="shared" si="33"/>
        <v/>
      </c>
      <c r="Q71" s="208" t="s">
        <v>57</v>
      </c>
      <c r="R71" s="315" t="b">
        <v>0</v>
      </c>
      <c r="S71" s="27" t="s">
        <v>4</v>
      </c>
      <c r="T71" s="53" t="s">
        <v>24</v>
      </c>
      <c r="U71" s="59" t="s">
        <v>782</v>
      </c>
      <c r="V71" s="21" t="s">
        <v>783</v>
      </c>
      <c r="W71" s="21" t="s">
        <v>866</v>
      </c>
      <c r="X71" s="63">
        <v>1</v>
      </c>
      <c r="Y71" s="34"/>
      <c r="Z71" s="21" t="s">
        <v>550</v>
      </c>
      <c r="AB71" s="315"/>
    </row>
    <row r="72" spans="2:28" s="39" customFormat="1" ht="26" x14ac:dyDescent="0.2">
      <c r="B72" s="252" t="s">
        <v>4</v>
      </c>
      <c r="C72" s="178" t="s">
        <v>24</v>
      </c>
      <c r="D72" s="310"/>
      <c r="E72" s="194" t="s">
        <v>149</v>
      </c>
      <c r="F72" s="194" t="s">
        <v>150</v>
      </c>
      <c r="G72" s="194" t="s">
        <v>152</v>
      </c>
      <c r="H72" s="84"/>
      <c r="I72" s="293" t="str">
        <f t="shared" ref="I72:I77" si="39">IF(R72,S72,"")</f>
        <v/>
      </c>
      <c r="J72" s="238" t="str">
        <f t="shared" ref="J72:J76" si="40">IF(R72,T72,"")</f>
        <v/>
      </c>
      <c r="K72" s="198" t="str">
        <f t="shared" ref="K72:K77" si="41">IF(R72,U72,"")</f>
        <v/>
      </c>
      <c r="L72" s="194" t="str">
        <f t="shared" ref="L72:L77" si="42">IF(R72,V72,"")</f>
        <v/>
      </c>
      <c r="M72" s="194" t="str">
        <f t="shared" ref="M72:M77" si="43">IF(R72,W72,"")</f>
        <v/>
      </c>
      <c r="N72" s="301"/>
      <c r="O72" s="313"/>
      <c r="P72" s="194" t="str">
        <f t="shared" si="33"/>
        <v/>
      </c>
      <c r="Q72" s="154" t="s">
        <v>552</v>
      </c>
      <c r="R72" s="315" t="b">
        <v>0</v>
      </c>
      <c r="S72" s="85" t="s">
        <v>4</v>
      </c>
      <c r="T72" s="99" t="s">
        <v>24</v>
      </c>
      <c r="U72" s="74" t="s">
        <v>93</v>
      </c>
      <c r="V72" s="72" t="s">
        <v>69</v>
      </c>
      <c r="W72" s="72" t="s">
        <v>94</v>
      </c>
      <c r="X72" s="159"/>
      <c r="Y72" s="165"/>
      <c r="Z72" s="164" t="s">
        <v>706</v>
      </c>
      <c r="AB72" s="315"/>
    </row>
    <row r="73" spans="2:28" s="39" customFormat="1" ht="26" x14ac:dyDescent="0.2">
      <c r="B73" s="252" t="s">
        <v>4</v>
      </c>
      <c r="C73" s="178" t="s">
        <v>24</v>
      </c>
      <c r="D73" s="310"/>
      <c r="E73" s="194" t="s">
        <v>149</v>
      </c>
      <c r="F73" s="194" t="s">
        <v>150</v>
      </c>
      <c r="G73" s="194" t="s">
        <v>153</v>
      </c>
      <c r="H73" s="84"/>
      <c r="I73" s="293" t="str">
        <f t="shared" si="39"/>
        <v/>
      </c>
      <c r="J73" s="238" t="str">
        <f t="shared" si="40"/>
        <v/>
      </c>
      <c r="K73" s="198" t="str">
        <f t="shared" si="41"/>
        <v/>
      </c>
      <c r="L73" s="194" t="str">
        <f t="shared" si="42"/>
        <v/>
      </c>
      <c r="M73" s="194" t="str">
        <f t="shared" si="43"/>
        <v/>
      </c>
      <c r="N73" s="181"/>
      <c r="O73" s="313"/>
      <c r="P73" s="194" t="str">
        <f t="shared" si="33"/>
        <v/>
      </c>
      <c r="Q73" s="208" t="s">
        <v>57</v>
      </c>
      <c r="R73" s="315" t="b">
        <v>0</v>
      </c>
      <c r="S73" s="27" t="s">
        <v>4</v>
      </c>
      <c r="T73" s="53" t="s">
        <v>24</v>
      </c>
      <c r="U73" s="59" t="s">
        <v>782</v>
      </c>
      <c r="V73" s="21" t="s">
        <v>783</v>
      </c>
      <c r="W73" s="21" t="s">
        <v>866</v>
      </c>
      <c r="X73" s="62"/>
      <c r="Y73" s="34"/>
      <c r="Z73" s="21" t="s">
        <v>550</v>
      </c>
      <c r="AB73" s="315"/>
    </row>
    <row r="74" spans="2:28" s="39" customFormat="1" ht="26" x14ac:dyDescent="0.2">
      <c r="B74" s="252" t="s">
        <v>4</v>
      </c>
      <c r="C74" s="178" t="s">
        <v>24</v>
      </c>
      <c r="D74" s="310"/>
      <c r="E74" s="194" t="s">
        <v>154</v>
      </c>
      <c r="F74" s="194" t="s">
        <v>155</v>
      </c>
      <c r="G74" s="194" t="s">
        <v>1043</v>
      </c>
      <c r="H74" s="84"/>
      <c r="I74" s="293" t="str">
        <f t="shared" si="39"/>
        <v/>
      </c>
      <c r="J74" s="238" t="str">
        <f t="shared" si="40"/>
        <v/>
      </c>
      <c r="K74" s="198" t="str">
        <f t="shared" si="41"/>
        <v/>
      </c>
      <c r="L74" s="194" t="str">
        <f t="shared" si="42"/>
        <v/>
      </c>
      <c r="M74" s="194" t="str">
        <f t="shared" si="43"/>
        <v/>
      </c>
      <c r="N74" s="199" t="str">
        <f>IF(R74,X74,"")</f>
        <v/>
      </c>
      <c r="O74" s="313"/>
      <c r="P74" s="194" t="str">
        <f t="shared" si="33"/>
        <v/>
      </c>
      <c r="Q74" s="154" t="s">
        <v>550</v>
      </c>
      <c r="R74" s="315" t="b">
        <v>0</v>
      </c>
      <c r="S74" s="27" t="s">
        <v>4</v>
      </c>
      <c r="T74" s="53" t="s">
        <v>24</v>
      </c>
      <c r="U74" s="59" t="s">
        <v>784</v>
      </c>
      <c r="V74" s="21" t="s">
        <v>155</v>
      </c>
      <c r="W74" s="21" t="s">
        <v>867</v>
      </c>
      <c r="X74" s="54">
        <v>1</v>
      </c>
      <c r="Y74" s="54"/>
      <c r="Z74" s="21" t="s">
        <v>550</v>
      </c>
      <c r="AB74" s="315"/>
    </row>
    <row r="75" spans="2:28" s="39" customFormat="1" ht="26" x14ac:dyDescent="0.2">
      <c r="B75" s="252" t="s">
        <v>4</v>
      </c>
      <c r="C75" s="178" t="s">
        <v>24</v>
      </c>
      <c r="D75" s="310"/>
      <c r="E75" s="194" t="s">
        <v>154</v>
      </c>
      <c r="F75" s="194" t="s">
        <v>155</v>
      </c>
      <c r="G75" s="194" t="s">
        <v>156</v>
      </c>
      <c r="H75" s="84"/>
      <c r="I75" s="293" t="str">
        <f t="shared" si="39"/>
        <v/>
      </c>
      <c r="J75" s="238" t="str">
        <f t="shared" si="40"/>
        <v/>
      </c>
      <c r="K75" s="198" t="str">
        <f t="shared" si="41"/>
        <v/>
      </c>
      <c r="L75" s="194" t="str">
        <f t="shared" si="42"/>
        <v/>
      </c>
      <c r="M75" s="194" t="str">
        <f t="shared" si="43"/>
        <v/>
      </c>
      <c r="N75" s="301"/>
      <c r="O75" s="313"/>
      <c r="P75" s="194" t="str">
        <f t="shared" si="33"/>
        <v/>
      </c>
      <c r="Q75" s="154" t="s">
        <v>550</v>
      </c>
      <c r="R75" s="315" t="b">
        <v>0</v>
      </c>
      <c r="S75" s="27" t="s">
        <v>4</v>
      </c>
      <c r="T75" s="53" t="s">
        <v>24</v>
      </c>
      <c r="U75" s="59" t="s">
        <v>784</v>
      </c>
      <c r="V75" s="21" t="s">
        <v>155</v>
      </c>
      <c r="W75" s="21" t="s">
        <v>867</v>
      </c>
      <c r="X75" s="61"/>
      <c r="Y75" s="54"/>
      <c r="Z75" s="21" t="s">
        <v>550</v>
      </c>
      <c r="AB75" s="315"/>
    </row>
    <row r="76" spans="2:28" s="39" customFormat="1" ht="26" x14ac:dyDescent="0.2">
      <c r="B76" s="252" t="s">
        <v>4</v>
      </c>
      <c r="C76" s="178" t="s">
        <v>24</v>
      </c>
      <c r="D76" s="310"/>
      <c r="E76" s="194" t="s">
        <v>154</v>
      </c>
      <c r="F76" s="194" t="s">
        <v>155</v>
      </c>
      <c r="G76" s="194" t="s">
        <v>157</v>
      </c>
      <c r="H76" s="84"/>
      <c r="I76" s="293" t="str">
        <f t="shared" si="39"/>
        <v/>
      </c>
      <c r="J76" s="238" t="str">
        <f t="shared" si="40"/>
        <v/>
      </c>
      <c r="K76" s="198" t="str">
        <f t="shared" si="41"/>
        <v/>
      </c>
      <c r="L76" s="194" t="str">
        <f t="shared" si="42"/>
        <v/>
      </c>
      <c r="M76" s="194" t="str">
        <f t="shared" si="43"/>
        <v/>
      </c>
      <c r="N76" s="301"/>
      <c r="O76" s="313"/>
      <c r="P76" s="194" t="str">
        <f t="shared" si="33"/>
        <v/>
      </c>
      <c r="Q76" s="154" t="s">
        <v>550</v>
      </c>
      <c r="R76" s="315" t="b">
        <v>0</v>
      </c>
      <c r="S76" s="27" t="s">
        <v>4</v>
      </c>
      <c r="T76" s="53" t="s">
        <v>24</v>
      </c>
      <c r="U76" s="59" t="s">
        <v>784</v>
      </c>
      <c r="V76" s="21" t="s">
        <v>155</v>
      </c>
      <c r="W76" s="21" t="s">
        <v>867</v>
      </c>
      <c r="X76" s="61"/>
      <c r="Y76" s="54"/>
      <c r="Z76" s="21" t="s">
        <v>550</v>
      </c>
      <c r="AB76" s="315"/>
    </row>
    <row r="77" spans="2:28" s="39" customFormat="1" ht="26" x14ac:dyDescent="0.2">
      <c r="B77" s="252" t="s">
        <v>4</v>
      </c>
      <c r="C77" s="178" t="s">
        <v>24</v>
      </c>
      <c r="D77" s="310"/>
      <c r="E77" s="194" t="s">
        <v>154</v>
      </c>
      <c r="F77" s="194" t="s">
        <v>155</v>
      </c>
      <c r="G77" s="194" t="s">
        <v>158</v>
      </c>
      <c r="H77" s="84"/>
      <c r="I77" s="293" t="str">
        <f t="shared" si="39"/>
        <v/>
      </c>
      <c r="J77" s="184" t="str">
        <f>IF(R77,T77,"")</f>
        <v/>
      </c>
      <c r="K77" s="198" t="str">
        <f t="shared" si="41"/>
        <v/>
      </c>
      <c r="L77" s="194" t="str">
        <f t="shared" si="42"/>
        <v/>
      </c>
      <c r="M77" s="194" t="str">
        <f t="shared" si="43"/>
        <v/>
      </c>
      <c r="N77" s="199" t="str">
        <f>IF(R77,X77,"")</f>
        <v/>
      </c>
      <c r="O77" s="313"/>
      <c r="P77" s="194" t="str">
        <f t="shared" si="33"/>
        <v/>
      </c>
      <c r="Q77" s="154" t="s">
        <v>706</v>
      </c>
      <c r="R77" s="315" t="b">
        <v>0</v>
      </c>
      <c r="S77" s="27" t="s">
        <v>4</v>
      </c>
      <c r="T77" s="28" t="s">
        <v>5</v>
      </c>
      <c r="U77" s="59" t="s">
        <v>28</v>
      </c>
      <c r="V77" s="21" t="s">
        <v>29</v>
      </c>
      <c r="W77" s="21" t="s">
        <v>97</v>
      </c>
      <c r="X77" s="61">
        <v>0</v>
      </c>
      <c r="Y77" s="54">
        <v>0</v>
      </c>
      <c r="Z77" s="21" t="s">
        <v>706</v>
      </c>
      <c r="AB77" s="315"/>
    </row>
    <row r="78" spans="2:28" s="39" customFormat="1" ht="26" x14ac:dyDescent="0.2">
      <c r="B78" s="252" t="s">
        <v>4</v>
      </c>
      <c r="C78" s="178" t="s">
        <v>24</v>
      </c>
      <c r="D78" s="310"/>
      <c r="E78" s="194" t="s">
        <v>159</v>
      </c>
      <c r="F78" s="194" t="s">
        <v>160</v>
      </c>
      <c r="G78" s="194" t="s">
        <v>161</v>
      </c>
      <c r="H78" s="84"/>
      <c r="I78" s="293"/>
      <c r="J78" s="184"/>
      <c r="K78" s="198"/>
      <c r="L78" s="194"/>
      <c r="M78" s="194"/>
      <c r="N78" s="199"/>
      <c r="O78" s="313"/>
      <c r="P78" s="194" t="str">
        <f t="shared" si="33"/>
        <v/>
      </c>
      <c r="Q78" s="154" t="s">
        <v>552</v>
      </c>
      <c r="R78" s="315" t="b">
        <v>0</v>
      </c>
      <c r="S78" s="50"/>
      <c r="T78" s="51"/>
      <c r="U78" s="51"/>
      <c r="V78" s="41"/>
      <c r="W78" s="41"/>
      <c r="X78" s="65"/>
      <c r="Y78" s="42"/>
      <c r="Z78" s="21" t="s">
        <v>552</v>
      </c>
      <c r="AB78" s="315"/>
    </row>
    <row r="79" spans="2:28" s="39" customFormat="1" ht="26" x14ac:dyDescent="0.2">
      <c r="B79" s="252" t="s">
        <v>4</v>
      </c>
      <c r="C79" s="178" t="s">
        <v>24</v>
      </c>
      <c r="D79" s="310"/>
      <c r="E79" s="194" t="s">
        <v>159</v>
      </c>
      <c r="F79" s="194" t="s">
        <v>160</v>
      </c>
      <c r="G79" s="194" t="s">
        <v>162</v>
      </c>
      <c r="H79" s="84"/>
      <c r="I79" s="298" t="str">
        <f>IF(R79,S79,"")</f>
        <v/>
      </c>
      <c r="J79" s="238" t="str">
        <f t="shared" ref="J79" si="44">IF(R79,T79,"")</f>
        <v/>
      </c>
      <c r="K79" s="198" t="str">
        <f t="shared" ref="K79" si="45">IF(R79,U79,"")</f>
        <v/>
      </c>
      <c r="L79" s="194" t="str">
        <f t="shared" ref="L79" si="46">IF(R79,V79,"")</f>
        <v/>
      </c>
      <c r="M79" s="194" t="str">
        <f t="shared" ref="M79" si="47">IF(R79,W79,"")</f>
        <v/>
      </c>
      <c r="N79" s="199" t="str">
        <f>IF(R79,X79,"")</f>
        <v/>
      </c>
      <c r="O79" s="313"/>
      <c r="P79" s="194" t="str">
        <f t="shared" ref="P79" si="48">IF(R79,Z79,"")</f>
        <v/>
      </c>
      <c r="Q79" s="284" t="s">
        <v>706</v>
      </c>
      <c r="R79" s="315" t="b">
        <v>0</v>
      </c>
      <c r="S79" s="86" t="s">
        <v>553</v>
      </c>
      <c r="T79" s="121" t="s">
        <v>24</v>
      </c>
      <c r="U79" s="122" t="s">
        <v>785</v>
      </c>
      <c r="V79" s="114" t="s">
        <v>786</v>
      </c>
      <c r="W79" s="114" t="s">
        <v>868</v>
      </c>
      <c r="X79" s="123">
        <v>2</v>
      </c>
      <c r="Y79" s="123"/>
      <c r="Z79" s="94" t="s">
        <v>706</v>
      </c>
      <c r="AB79" s="315"/>
    </row>
    <row r="80" spans="2:28" s="39" customFormat="1" ht="26" x14ac:dyDescent="0.2">
      <c r="B80" s="252" t="s">
        <v>4</v>
      </c>
      <c r="C80" s="178" t="s">
        <v>24</v>
      </c>
      <c r="D80" s="310"/>
      <c r="E80" s="194" t="s">
        <v>159</v>
      </c>
      <c r="F80" s="194" t="s">
        <v>160</v>
      </c>
      <c r="G80" s="194" t="s">
        <v>163</v>
      </c>
      <c r="H80" s="84"/>
      <c r="I80" s="298" t="str">
        <f>IF(R80,S80,"")</f>
        <v/>
      </c>
      <c r="J80" s="238" t="str">
        <f t="shared" ref="J80" si="49">IF(R80,T80,"")</f>
        <v/>
      </c>
      <c r="K80" s="198" t="str">
        <f t="shared" ref="K80" si="50">IF(R80,U80,"")</f>
        <v/>
      </c>
      <c r="L80" s="194" t="str">
        <f t="shared" ref="L80" si="51">IF(R80,V80,"")</f>
        <v/>
      </c>
      <c r="M80" s="194" t="str">
        <f t="shared" ref="M80" si="52">IF(R80,W80,"")</f>
        <v/>
      </c>
      <c r="N80" s="199" t="str">
        <f>IF(R80,X80,"")</f>
        <v/>
      </c>
      <c r="O80" s="313"/>
      <c r="P80" s="194" t="str">
        <f t="shared" ref="P80:P81" si="53">IF(R80,Z80,"")</f>
        <v/>
      </c>
      <c r="Q80" s="284" t="s">
        <v>707</v>
      </c>
      <c r="R80" s="315" t="b">
        <v>0</v>
      </c>
      <c r="S80" s="86" t="s">
        <v>553</v>
      </c>
      <c r="T80" s="95" t="s">
        <v>24</v>
      </c>
      <c r="U80" s="74" t="s">
        <v>785</v>
      </c>
      <c r="V80" s="72" t="s">
        <v>786</v>
      </c>
      <c r="W80" s="72" t="s">
        <v>869</v>
      </c>
      <c r="X80" s="75">
        <v>1</v>
      </c>
      <c r="Y80" s="75"/>
      <c r="Z80" s="102" t="s">
        <v>855</v>
      </c>
      <c r="AB80" s="315"/>
    </row>
    <row r="81" spans="2:28" s="39" customFormat="1" ht="26" x14ac:dyDescent="0.2">
      <c r="B81" s="252" t="s">
        <v>4</v>
      </c>
      <c r="C81" s="178" t="s">
        <v>24</v>
      </c>
      <c r="D81" s="310"/>
      <c r="E81" s="194" t="s">
        <v>159</v>
      </c>
      <c r="F81" s="194" t="s">
        <v>160</v>
      </c>
      <c r="G81" s="194" t="s">
        <v>164</v>
      </c>
      <c r="H81" s="84"/>
      <c r="I81" s="298"/>
      <c r="J81" s="238"/>
      <c r="K81" s="198"/>
      <c r="L81" s="194"/>
      <c r="M81" s="194"/>
      <c r="N81" s="199"/>
      <c r="O81" s="313"/>
      <c r="P81" s="194" t="str">
        <f t="shared" si="53"/>
        <v/>
      </c>
      <c r="Q81" s="154" t="s">
        <v>552</v>
      </c>
      <c r="R81" s="315" t="b">
        <v>0</v>
      </c>
      <c r="S81" s="116"/>
      <c r="T81" s="117"/>
      <c r="U81" s="117"/>
      <c r="V81" s="118"/>
      <c r="W81" s="118"/>
      <c r="X81" s="119"/>
      <c r="Y81" s="120"/>
      <c r="Z81" s="72" t="s">
        <v>552</v>
      </c>
      <c r="AB81" s="315"/>
    </row>
    <row r="82" spans="2:28" s="39" customFormat="1" ht="26" x14ac:dyDescent="0.2">
      <c r="B82" s="252" t="s">
        <v>4</v>
      </c>
      <c r="C82" s="178" t="s">
        <v>24</v>
      </c>
      <c r="D82" s="310"/>
      <c r="E82" s="194" t="s">
        <v>159</v>
      </c>
      <c r="F82" s="194" t="s">
        <v>160</v>
      </c>
      <c r="G82" s="194" t="s">
        <v>165</v>
      </c>
      <c r="H82" s="84"/>
      <c r="I82" s="298" t="str">
        <f>IF(R82,S82,"")</f>
        <v/>
      </c>
      <c r="J82" s="238" t="str">
        <f t="shared" ref="J82" si="54">IF(R82,T82,"")</f>
        <v/>
      </c>
      <c r="K82" s="198" t="str">
        <f t="shared" ref="K82" si="55">IF(R82,U82,"")</f>
        <v/>
      </c>
      <c r="L82" s="194" t="str">
        <f t="shared" ref="L82" si="56">IF(R82,V82,"")</f>
        <v/>
      </c>
      <c r="M82" s="194" t="str">
        <f t="shared" ref="M82" si="57">IF(R82,W82,"")</f>
        <v/>
      </c>
      <c r="N82" s="199" t="str">
        <f>IF(R82,X82,"")</f>
        <v/>
      </c>
      <c r="O82" s="313"/>
      <c r="P82" s="194" t="str">
        <f t="shared" ref="P82" si="58">IF(R82,Z82,"")</f>
        <v/>
      </c>
      <c r="Q82" s="284" t="s">
        <v>787</v>
      </c>
      <c r="R82" s="315" t="b">
        <v>0</v>
      </c>
      <c r="S82" s="103" t="s">
        <v>553</v>
      </c>
      <c r="T82" s="95" t="s">
        <v>24</v>
      </c>
      <c r="U82" s="74" t="s">
        <v>785</v>
      </c>
      <c r="V82" s="72" t="s">
        <v>1060</v>
      </c>
      <c r="W82" s="72" t="s">
        <v>868</v>
      </c>
      <c r="X82" s="160"/>
      <c r="Y82" s="75"/>
      <c r="Z82" s="94" t="s">
        <v>706</v>
      </c>
      <c r="AB82" s="315"/>
    </row>
    <row r="83" spans="2:28" s="39" customFormat="1" ht="26" hidden="1" x14ac:dyDescent="0.2">
      <c r="B83" s="181"/>
      <c r="C83" s="276"/>
      <c r="D83" s="311"/>
      <c r="E83" s="235"/>
      <c r="F83" s="235"/>
      <c r="G83" s="235"/>
      <c r="H83" s="84"/>
      <c r="I83" s="299" t="s">
        <v>553</v>
      </c>
      <c r="J83" s="238" t="s">
        <v>24</v>
      </c>
      <c r="K83" s="198" t="s">
        <v>785</v>
      </c>
      <c r="L83" s="194" t="s">
        <v>1060</v>
      </c>
      <c r="M83" s="194" t="s">
        <v>1061</v>
      </c>
      <c r="N83" s="179">
        <v>1</v>
      </c>
      <c r="O83" s="313"/>
      <c r="P83" s="194" t="s">
        <v>707</v>
      </c>
      <c r="Q83" s="154" t="s">
        <v>707</v>
      </c>
      <c r="R83" s="315"/>
      <c r="S83" s="103" t="s">
        <v>553</v>
      </c>
      <c r="T83" s="95" t="s">
        <v>24</v>
      </c>
      <c r="U83" s="74" t="s">
        <v>785</v>
      </c>
      <c r="V83" s="72" t="s">
        <v>1060</v>
      </c>
      <c r="W83" s="72" t="s">
        <v>1061</v>
      </c>
      <c r="X83" s="87">
        <v>1</v>
      </c>
      <c r="Y83" s="82"/>
      <c r="Z83" s="72" t="s">
        <v>707</v>
      </c>
      <c r="AB83" s="315"/>
    </row>
    <row r="84" spans="2:28" s="39" customFormat="1" ht="26" x14ac:dyDescent="0.2">
      <c r="B84" s="252" t="s">
        <v>4</v>
      </c>
      <c r="C84" s="178" t="s">
        <v>24</v>
      </c>
      <c r="D84" s="310"/>
      <c r="E84" s="194" t="s">
        <v>166</v>
      </c>
      <c r="F84" s="194" t="s">
        <v>167</v>
      </c>
      <c r="G84" s="194" t="s">
        <v>168</v>
      </c>
      <c r="H84" s="84"/>
      <c r="I84" s="298" t="str">
        <f>IF(R84,S84,"")</f>
        <v/>
      </c>
      <c r="J84" s="238" t="str">
        <f t="shared" ref="J84" si="59">IF(R84,T84,"")</f>
        <v/>
      </c>
      <c r="K84" s="198" t="str">
        <f t="shared" ref="K84" si="60">IF(R84,U84,"")</f>
        <v/>
      </c>
      <c r="L84" s="194" t="str">
        <f t="shared" ref="L84" si="61">IF(R84,V84,"")</f>
        <v/>
      </c>
      <c r="M84" s="194" t="str">
        <f t="shared" ref="M84" si="62">IF(R84,W84,"")</f>
        <v/>
      </c>
      <c r="N84" s="199" t="str">
        <f>IF(R84,X84,"")</f>
        <v/>
      </c>
      <c r="O84" s="313"/>
      <c r="P84" s="194" t="str">
        <f t="shared" ref="P84:P91" si="63">IF(R84,Z84,"")</f>
        <v/>
      </c>
      <c r="Q84" s="154" t="s">
        <v>720</v>
      </c>
      <c r="R84" s="315" t="b">
        <v>0</v>
      </c>
      <c r="S84" s="103" t="s">
        <v>553</v>
      </c>
      <c r="T84" s="95" t="s">
        <v>24</v>
      </c>
      <c r="U84" s="74" t="s">
        <v>788</v>
      </c>
      <c r="V84" s="72" t="s">
        <v>789</v>
      </c>
      <c r="W84" s="72" t="s">
        <v>891</v>
      </c>
      <c r="X84" s="75" t="s">
        <v>509</v>
      </c>
      <c r="Y84" s="75"/>
      <c r="Z84" s="72" t="s">
        <v>720</v>
      </c>
      <c r="AB84" s="315"/>
    </row>
    <row r="85" spans="2:28" s="39" customFormat="1" ht="26" hidden="1" x14ac:dyDescent="0.2">
      <c r="B85" s="181"/>
      <c r="C85" s="276"/>
      <c r="D85" s="311"/>
      <c r="E85" s="235"/>
      <c r="F85" s="235"/>
      <c r="G85" s="235"/>
      <c r="H85" s="84"/>
      <c r="I85" s="299" t="s">
        <v>553</v>
      </c>
      <c r="J85" s="238" t="s">
        <v>24</v>
      </c>
      <c r="K85" s="198" t="s">
        <v>676</v>
      </c>
      <c r="L85" s="194" t="s">
        <v>483</v>
      </c>
      <c r="M85" s="194" t="s">
        <v>677</v>
      </c>
      <c r="N85" s="198" t="s">
        <v>509</v>
      </c>
      <c r="O85" s="313"/>
      <c r="P85" s="194" t="s">
        <v>707</v>
      </c>
      <c r="Q85" s="154" t="s">
        <v>707</v>
      </c>
      <c r="R85" s="315"/>
      <c r="S85" s="103" t="s">
        <v>553</v>
      </c>
      <c r="T85" s="95" t="s">
        <v>24</v>
      </c>
      <c r="U85" s="74" t="s">
        <v>676</v>
      </c>
      <c r="V85" s="72" t="s">
        <v>483</v>
      </c>
      <c r="W85" s="72" t="s">
        <v>677</v>
      </c>
      <c r="X85" s="75" t="s">
        <v>509</v>
      </c>
      <c r="Y85" s="75"/>
      <c r="Z85" s="72" t="s">
        <v>707</v>
      </c>
      <c r="AB85" s="315"/>
    </row>
    <row r="86" spans="2:28" s="39" customFormat="1" ht="39" x14ac:dyDescent="0.2">
      <c r="B86" s="252" t="s">
        <v>4</v>
      </c>
      <c r="C86" s="178" t="s">
        <v>24</v>
      </c>
      <c r="D86" s="310"/>
      <c r="E86" s="194" t="s">
        <v>169</v>
      </c>
      <c r="F86" s="194" t="s">
        <v>170</v>
      </c>
      <c r="G86" s="194" t="s">
        <v>171</v>
      </c>
      <c r="H86" s="84"/>
      <c r="I86" s="299"/>
      <c r="J86" s="238"/>
      <c r="K86" s="198"/>
      <c r="L86" s="194"/>
      <c r="M86" s="194"/>
      <c r="N86" s="198"/>
      <c r="O86" s="313"/>
      <c r="P86" s="194" t="str">
        <f t="shared" si="63"/>
        <v/>
      </c>
      <c r="Q86" s="154" t="s">
        <v>552</v>
      </c>
      <c r="R86" s="315" t="b">
        <v>0</v>
      </c>
      <c r="S86" s="50"/>
      <c r="T86" s="51"/>
      <c r="U86" s="51"/>
      <c r="V86" s="41"/>
      <c r="W86" s="41"/>
      <c r="X86" s="65"/>
      <c r="Y86" s="42"/>
      <c r="Z86" s="21" t="s">
        <v>552</v>
      </c>
      <c r="AB86" s="315"/>
    </row>
    <row r="87" spans="2:28" s="39" customFormat="1" ht="39" x14ac:dyDescent="0.2">
      <c r="B87" s="252" t="s">
        <v>4</v>
      </c>
      <c r="C87" s="178" t="s">
        <v>24</v>
      </c>
      <c r="D87" s="310"/>
      <c r="E87" s="194" t="s">
        <v>169</v>
      </c>
      <c r="F87" s="194" t="s">
        <v>170</v>
      </c>
      <c r="G87" s="194" t="s">
        <v>172</v>
      </c>
      <c r="H87" s="84"/>
      <c r="I87" s="299"/>
      <c r="J87" s="238"/>
      <c r="K87" s="198"/>
      <c r="L87" s="194"/>
      <c r="M87" s="194"/>
      <c r="N87" s="198"/>
      <c r="O87" s="313"/>
      <c r="P87" s="194" t="str">
        <f t="shared" si="63"/>
        <v/>
      </c>
      <c r="Q87" s="154" t="s">
        <v>552</v>
      </c>
      <c r="R87" s="315" t="b">
        <v>0</v>
      </c>
      <c r="S87" s="50"/>
      <c r="T87" s="51"/>
      <c r="U87" s="51"/>
      <c r="V87" s="41"/>
      <c r="W87" s="41"/>
      <c r="X87" s="65"/>
      <c r="Y87" s="42"/>
      <c r="Z87" s="21" t="s">
        <v>552</v>
      </c>
      <c r="AB87" s="315"/>
    </row>
    <row r="88" spans="2:28" s="39" customFormat="1" ht="26" x14ac:dyDescent="0.2">
      <c r="B88" s="252" t="s">
        <v>4</v>
      </c>
      <c r="C88" s="178" t="s">
        <v>24</v>
      </c>
      <c r="D88" s="310"/>
      <c r="E88" s="194" t="s">
        <v>173</v>
      </c>
      <c r="F88" s="194" t="s">
        <v>1020</v>
      </c>
      <c r="G88" s="194" t="s">
        <v>174</v>
      </c>
      <c r="H88" s="84"/>
      <c r="I88" s="299"/>
      <c r="J88" s="238"/>
      <c r="K88" s="198"/>
      <c r="L88" s="194"/>
      <c r="M88" s="194"/>
      <c r="N88" s="198"/>
      <c r="O88" s="313"/>
      <c r="P88" s="194" t="str">
        <f t="shared" si="63"/>
        <v/>
      </c>
      <c r="Q88" s="154" t="s">
        <v>552</v>
      </c>
      <c r="R88" s="315" t="b">
        <v>0</v>
      </c>
      <c r="S88" s="50"/>
      <c r="T88" s="51"/>
      <c r="U88" s="51"/>
      <c r="V88" s="41"/>
      <c r="W88" s="41"/>
      <c r="X88" s="65"/>
      <c r="Y88" s="42"/>
      <c r="Z88" s="21" t="s">
        <v>552</v>
      </c>
      <c r="AB88" s="315"/>
    </row>
    <row r="89" spans="2:28" s="39" customFormat="1" ht="26" x14ac:dyDescent="0.2">
      <c r="B89" s="252" t="s">
        <v>4</v>
      </c>
      <c r="C89" s="178" t="s">
        <v>24</v>
      </c>
      <c r="D89" s="310"/>
      <c r="E89" s="194" t="s">
        <v>173</v>
      </c>
      <c r="F89" s="194" t="s">
        <v>1020</v>
      </c>
      <c r="G89" s="194" t="s">
        <v>175</v>
      </c>
      <c r="H89" s="84"/>
      <c r="I89" s="299"/>
      <c r="J89" s="238"/>
      <c r="K89" s="198"/>
      <c r="L89" s="194"/>
      <c r="M89" s="194"/>
      <c r="N89" s="198"/>
      <c r="O89" s="313"/>
      <c r="P89" s="194" t="str">
        <f t="shared" si="63"/>
        <v/>
      </c>
      <c r="Q89" s="154" t="s">
        <v>552</v>
      </c>
      <c r="R89" s="315" t="b">
        <v>0</v>
      </c>
      <c r="S89" s="50"/>
      <c r="T89" s="51"/>
      <c r="U89" s="51"/>
      <c r="V89" s="41"/>
      <c r="W89" s="41"/>
      <c r="X89" s="65"/>
      <c r="Y89" s="42"/>
      <c r="Z89" s="21" t="s">
        <v>552</v>
      </c>
      <c r="AB89" s="315"/>
    </row>
    <row r="90" spans="2:28" s="39" customFormat="1" ht="26" x14ac:dyDescent="0.2">
      <c r="B90" s="252" t="s">
        <v>4</v>
      </c>
      <c r="C90" s="178" t="s">
        <v>24</v>
      </c>
      <c r="D90" s="310"/>
      <c r="E90" s="194" t="s">
        <v>173</v>
      </c>
      <c r="F90" s="194" t="s">
        <v>1020</v>
      </c>
      <c r="G90" s="194" t="s">
        <v>176</v>
      </c>
      <c r="H90" s="84"/>
      <c r="I90" s="299"/>
      <c r="J90" s="238"/>
      <c r="K90" s="198"/>
      <c r="L90" s="194"/>
      <c r="M90" s="194"/>
      <c r="N90" s="198"/>
      <c r="O90" s="313"/>
      <c r="P90" s="194" t="str">
        <f t="shared" si="63"/>
        <v/>
      </c>
      <c r="Q90" s="154" t="s">
        <v>552</v>
      </c>
      <c r="R90" s="315" t="b">
        <v>0</v>
      </c>
      <c r="S90" s="50"/>
      <c r="T90" s="51"/>
      <c r="U90" s="51"/>
      <c r="V90" s="41"/>
      <c r="W90" s="41"/>
      <c r="X90" s="65"/>
      <c r="Y90" s="42"/>
      <c r="Z90" s="21" t="s">
        <v>552</v>
      </c>
      <c r="AB90" s="315"/>
    </row>
    <row r="91" spans="2:28" s="39" customFormat="1" ht="26" x14ac:dyDescent="0.2">
      <c r="B91" s="252" t="s">
        <v>4</v>
      </c>
      <c r="C91" s="178" t="s">
        <v>24</v>
      </c>
      <c r="D91" s="310"/>
      <c r="E91" s="194" t="s">
        <v>177</v>
      </c>
      <c r="F91" s="194" t="s">
        <v>178</v>
      </c>
      <c r="G91" s="194" t="s">
        <v>1044</v>
      </c>
      <c r="H91" s="84"/>
      <c r="I91" s="299"/>
      <c r="J91" s="238"/>
      <c r="K91" s="198"/>
      <c r="L91" s="194"/>
      <c r="M91" s="194"/>
      <c r="N91" s="198"/>
      <c r="O91" s="313"/>
      <c r="P91" s="194" t="str">
        <f t="shared" si="63"/>
        <v/>
      </c>
      <c r="Q91" s="154" t="s">
        <v>552</v>
      </c>
      <c r="R91" s="315" t="b">
        <v>0</v>
      </c>
      <c r="S91" s="50"/>
      <c r="T91" s="51"/>
      <c r="U91" s="51"/>
      <c r="V91" s="41"/>
      <c r="W91" s="41"/>
      <c r="X91" s="65"/>
      <c r="Y91" s="42"/>
      <c r="Z91" s="21" t="s">
        <v>552</v>
      </c>
      <c r="AB91" s="315"/>
    </row>
    <row r="92" spans="2:28" s="39" customFormat="1" ht="26" x14ac:dyDescent="0.2">
      <c r="B92" s="252" t="s">
        <v>4</v>
      </c>
      <c r="C92" s="178" t="s">
        <v>24</v>
      </c>
      <c r="D92" s="310"/>
      <c r="E92" s="194" t="s">
        <v>177</v>
      </c>
      <c r="F92" s="194" t="s">
        <v>178</v>
      </c>
      <c r="G92" s="194" t="s">
        <v>179</v>
      </c>
      <c r="H92" s="84"/>
      <c r="I92" s="298" t="str">
        <f>IF(R92,S92,"")</f>
        <v/>
      </c>
      <c r="J92" s="238" t="str">
        <f t="shared" ref="J92" si="64">IF(R92,T92,"")</f>
        <v/>
      </c>
      <c r="K92" s="198" t="str">
        <f t="shared" ref="K92" si="65">IF(R92,U92,"")</f>
        <v/>
      </c>
      <c r="L92" s="194" t="str">
        <f t="shared" ref="L92" si="66">IF(R92,V92,"")</f>
        <v/>
      </c>
      <c r="M92" s="194" t="str">
        <f t="shared" ref="M92" si="67">IF(R92,W92,"")</f>
        <v/>
      </c>
      <c r="N92" s="199" t="str">
        <f>IF(R92,X92,"")</f>
        <v/>
      </c>
      <c r="O92" s="313"/>
      <c r="P92" s="194" t="str">
        <f>IF(R92,Z92,"")</f>
        <v/>
      </c>
      <c r="Q92" s="154" t="s">
        <v>550</v>
      </c>
      <c r="R92" s="315" t="b">
        <v>0</v>
      </c>
      <c r="S92" s="103" t="s">
        <v>553</v>
      </c>
      <c r="T92" s="95" t="s">
        <v>24</v>
      </c>
      <c r="U92" s="74" t="s">
        <v>102</v>
      </c>
      <c r="V92" s="72" t="s">
        <v>103</v>
      </c>
      <c r="W92" s="72" t="s">
        <v>892</v>
      </c>
      <c r="X92" s="157"/>
      <c r="Y92" s="82"/>
      <c r="Z92" s="94" t="s">
        <v>706</v>
      </c>
      <c r="AB92" s="315"/>
    </row>
    <row r="93" spans="2:28" s="39" customFormat="1" ht="26" x14ac:dyDescent="0.2">
      <c r="B93" s="252" t="s">
        <v>4</v>
      </c>
      <c r="C93" s="178" t="s">
        <v>24</v>
      </c>
      <c r="D93" s="310"/>
      <c r="E93" s="194" t="s">
        <v>180</v>
      </c>
      <c r="F93" s="194" t="s">
        <v>1021</v>
      </c>
      <c r="G93" s="194" t="s">
        <v>181</v>
      </c>
      <c r="H93" s="84"/>
      <c r="I93" s="298"/>
      <c r="J93" s="238"/>
      <c r="K93" s="198"/>
      <c r="L93" s="194"/>
      <c r="M93" s="194"/>
      <c r="N93" s="199"/>
      <c r="O93" s="313"/>
      <c r="P93" s="194" t="str">
        <f>IF(R93,Z93,"")</f>
        <v/>
      </c>
      <c r="Q93" s="154" t="s">
        <v>552</v>
      </c>
      <c r="R93" s="315" t="b">
        <v>0</v>
      </c>
      <c r="S93" s="50"/>
      <c r="T93" s="51"/>
      <c r="U93" s="51"/>
      <c r="V93" s="41"/>
      <c r="W93" s="41"/>
      <c r="X93" s="65"/>
      <c r="Y93" s="42"/>
      <c r="Z93" s="21" t="s">
        <v>552</v>
      </c>
      <c r="AB93" s="315"/>
    </row>
    <row r="94" spans="2:28" s="39" customFormat="1" ht="39" hidden="1" x14ac:dyDescent="0.15">
      <c r="B94" s="234"/>
      <c r="C94" s="234"/>
      <c r="D94" s="311"/>
      <c r="E94" s="278"/>
      <c r="F94" s="278"/>
      <c r="G94" s="278"/>
      <c r="H94" s="84"/>
      <c r="I94" s="293" t="s">
        <v>4</v>
      </c>
      <c r="J94" s="238" t="s">
        <v>24</v>
      </c>
      <c r="K94" s="179" t="s">
        <v>790</v>
      </c>
      <c r="L94" s="194" t="s">
        <v>791</v>
      </c>
      <c r="M94" s="194" t="s">
        <v>792</v>
      </c>
      <c r="N94" s="179" t="s">
        <v>509</v>
      </c>
      <c r="O94" s="313"/>
      <c r="P94" s="194" t="s">
        <v>707</v>
      </c>
      <c r="Q94" s="154" t="s">
        <v>707</v>
      </c>
      <c r="R94" s="315"/>
      <c r="S94" s="107" t="s">
        <v>4</v>
      </c>
      <c r="T94" s="95" t="s">
        <v>24</v>
      </c>
      <c r="U94" s="88" t="s">
        <v>790</v>
      </c>
      <c r="V94" s="72" t="s">
        <v>791</v>
      </c>
      <c r="W94" s="72" t="s">
        <v>792</v>
      </c>
      <c r="X94" s="87" t="s">
        <v>509</v>
      </c>
      <c r="Y94" s="82"/>
      <c r="Z94" s="72" t="s">
        <v>707</v>
      </c>
      <c r="AB94" s="315"/>
    </row>
    <row r="95" spans="2:28" s="39" customFormat="1" ht="26" hidden="1" x14ac:dyDescent="0.15">
      <c r="B95" s="234"/>
      <c r="C95" s="234"/>
      <c r="D95" s="311"/>
      <c r="E95" s="278"/>
      <c r="F95" s="278"/>
      <c r="G95" s="278"/>
      <c r="H95" s="84"/>
      <c r="I95" s="293" t="s">
        <v>4</v>
      </c>
      <c r="J95" s="238" t="s">
        <v>24</v>
      </c>
      <c r="K95" s="179" t="s">
        <v>790</v>
      </c>
      <c r="L95" s="194" t="s">
        <v>791</v>
      </c>
      <c r="M95" s="194" t="s">
        <v>793</v>
      </c>
      <c r="N95" s="179">
        <v>1</v>
      </c>
      <c r="O95" s="313"/>
      <c r="P95" s="194" t="s">
        <v>707</v>
      </c>
      <c r="Q95" s="154" t="s">
        <v>707</v>
      </c>
      <c r="R95" s="315"/>
      <c r="S95" s="107" t="s">
        <v>4</v>
      </c>
      <c r="T95" s="95" t="s">
        <v>24</v>
      </c>
      <c r="U95" s="88" t="s">
        <v>790</v>
      </c>
      <c r="V95" s="72" t="s">
        <v>791</v>
      </c>
      <c r="W95" s="72" t="s">
        <v>793</v>
      </c>
      <c r="X95" s="87">
        <v>1</v>
      </c>
      <c r="Y95" s="82"/>
      <c r="Z95" s="72" t="s">
        <v>707</v>
      </c>
      <c r="AB95" s="315"/>
    </row>
    <row r="96" spans="2:28" s="39" customFormat="1" ht="26" hidden="1" x14ac:dyDescent="0.15">
      <c r="B96" s="234"/>
      <c r="C96" s="234"/>
      <c r="D96" s="311"/>
      <c r="E96" s="278"/>
      <c r="F96" s="278"/>
      <c r="G96" s="278"/>
      <c r="H96" s="84"/>
      <c r="I96" s="293" t="s">
        <v>4</v>
      </c>
      <c r="J96" s="238" t="s">
        <v>24</v>
      </c>
      <c r="K96" s="179" t="s">
        <v>790</v>
      </c>
      <c r="L96" s="194" t="s">
        <v>791</v>
      </c>
      <c r="M96" s="194" t="s">
        <v>794</v>
      </c>
      <c r="N96" s="179">
        <v>1</v>
      </c>
      <c r="O96" s="313"/>
      <c r="P96" s="194" t="s">
        <v>707</v>
      </c>
      <c r="Q96" s="154" t="s">
        <v>707</v>
      </c>
      <c r="R96" s="315"/>
      <c r="S96" s="107" t="s">
        <v>4</v>
      </c>
      <c r="T96" s="95" t="s">
        <v>24</v>
      </c>
      <c r="U96" s="88" t="s">
        <v>790</v>
      </c>
      <c r="V96" s="72" t="s">
        <v>791</v>
      </c>
      <c r="W96" s="72" t="s">
        <v>794</v>
      </c>
      <c r="X96" s="87">
        <v>1</v>
      </c>
      <c r="Y96" s="82"/>
      <c r="Z96" s="72" t="s">
        <v>707</v>
      </c>
      <c r="AB96" s="315"/>
    </row>
    <row r="97" spans="2:28" s="39" customFormat="1" ht="26" hidden="1" x14ac:dyDescent="0.15">
      <c r="B97" s="234"/>
      <c r="C97" s="234"/>
      <c r="D97" s="311"/>
      <c r="E97" s="278"/>
      <c r="F97" s="278"/>
      <c r="G97" s="278"/>
      <c r="H97" s="84"/>
      <c r="I97" s="299" t="s">
        <v>553</v>
      </c>
      <c r="J97" s="184" t="s">
        <v>5</v>
      </c>
      <c r="K97" s="179" t="s">
        <v>795</v>
      </c>
      <c r="L97" s="194" t="s">
        <v>796</v>
      </c>
      <c r="M97" s="194" t="s">
        <v>810</v>
      </c>
      <c r="N97" s="185">
        <v>0</v>
      </c>
      <c r="O97" s="248">
        <v>0</v>
      </c>
      <c r="P97" s="194" t="s">
        <v>707</v>
      </c>
      <c r="Q97" s="154" t="s">
        <v>707</v>
      </c>
      <c r="R97" s="315"/>
      <c r="S97" s="103" t="s">
        <v>553</v>
      </c>
      <c r="T97" s="71" t="s">
        <v>5</v>
      </c>
      <c r="U97" s="88" t="s">
        <v>795</v>
      </c>
      <c r="V97" s="72" t="s">
        <v>796</v>
      </c>
      <c r="W97" s="72" t="s">
        <v>810</v>
      </c>
      <c r="X97" s="153">
        <v>0</v>
      </c>
      <c r="Y97" s="82"/>
      <c r="Z97" s="72" t="s">
        <v>707</v>
      </c>
      <c r="AB97" s="315"/>
    </row>
    <row r="98" spans="2:28" s="39" customFormat="1" ht="26" hidden="1" x14ac:dyDescent="0.15">
      <c r="B98" s="234"/>
      <c r="C98" s="234"/>
      <c r="D98" s="311"/>
      <c r="E98" s="278"/>
      <c r="F98" s="278"/>
      <c r="G98" s="278"/>
      <c r="H98" s="84"/>
      <c r="I98" s="299" t="s">
        <v>553</v>
      </c>
      <c r="J98" s="184" t="s">
        <v>5</v>
      </c>
      <c r="K98" s="179" t="s">
        <v>795</v>
      </c>
      <c r="L98" s="194" t="s">
        <v>796</v>
      </c>
      <c r="M98" s="194" t="s">
        <v>797</v>
      </c>
      <c r="N98" s="185">
        <v>0</v>
      </c>
      <c r="O98" s="248">
        <v>0</v>
      </c>
      <c r="P98" s="194" t="s">
        <v>707</v>
      </c>
      <c r="Q98" s="154" t="s">
        <v>707</v>
      </c>
      <c r="R98" s="315"/>
      <c r="S98" s="103" t="s">
        <v>553</v>
      </c>
      <c r="T98" s="71" t="s">
        <v>5</v>
      </c>
      <c r="U98" s="88" t="s">
        <v>795</v>
      </c>
      <c r="V98" s="72" t="s">
        <v>796</v>
      </c>
      <c r="W98" s="72" t="s">
        <v>797</v>
      </c>
      <c r="X98" s="153">
        <v>0</v>
      </c>
      <c r="Y98" s="82"/>
      <c r="Z98" s="72" t="s">
        <v>707</v>
      </c>
      <c r="AB98" s="315"/>
    </row>
    <row r="99" spans="2:28" s="39" customFormat="1" ht="25" hidden="1" customHeight="1" x14ac:dyDescent="0.15">
      <c r="B99" s="234"/>
      <c r="C99" s="234"/>
      <c r="D99" s="311"/>
      <c r="E99" s="278"/>
      <c r="F99" s="278"/>
      <c r="G99" s="278"/>
      <c r="H99" s="84"/>
      <c r="I99" s="299" t="s">
        <v>553</v>
      </c>
      <c r="J99" s="238" t="s">
        <v>24</v>
      </c>
      <c r="K99" s="179" t="s">
        <v>798</v>
      </c>
      <c r="L99" s="194" t="s">
        <v>799</v>
      </c>
      <c r="M99" s="194" t="s">
        <v>800</v>
      </c>
      <c r="N99" s="179">
        <v>1</v>
      </c>
      <c r="O99" s="313"/>
      <c r="P99" s="194" t="s">
        <v>707</v>
      </c>
      <c r="Q99" s="154" t="s">
        <v>707</v>
      </c>
      <c r="R99" s="315"/>
      <c r="S99" s="103" t="s">
        <v>553</v>
      </c>
      <c r="T99" s="99" t="s">
        <v>24</v>
      </c>
      <c r="U99" s="88" t="s">
        <v>798</v>
      </c>
      <c r="V99" s="72" t="s">
        <v>799</v>
      </c>
      <c r="W99" s="72" t="s">
        <v>800</v>
      </c>
      <c r="X99" s="87">
        <v>1</v>
      </c>
      <c r="Y99" s="82"/>
      <c r="Z99" s="72" t="s">
        <v>707</v>
      </c>
      <c r="AB99" s="315"/>
    </row>
    <row r="100" spans="2:28" s="39" customFormat="1" ht="26" hidden="1" x14ac:dyDescent="0.15">
      <c r="B100" s="234"/>
      <c r="C100" s="234"/>
      <c r="D100" s="311"/>
      <c r="E100" s="278"/>
      <c r="F100" s="278"/>
      <c r="G100" s="278"/>
      <c r="H100" s="84"/>
      <c r="I100" s="299" t="s">
        <v>553</v>
      </c>
      <c r="J100" s="238" t="s">
        <v>24</v>
      </c>
      <c r="K100" s="179" t="s">
        <v>801</v>
      </c>
      <c r="L100" s="194" t="s">
        <v>802</v>
      </c>
      <c r="M100" s="194" t="s">
        <v>803</v>
      </c>
      <c r="N100" s="179">
        <v>2</v>
      </c>
      <c r="O100" s="313"/>
      <c r="P100" s="194" t="s">
        <v>707</v>
      </c>
      <c r="Q100" s="154" t="s">
        <v>707</v>
      </c>
      <c r="R100" s="315"/>
      <c r="S100" s="103" t="s">
        <v>553</v>
      </c>
      <c r="T100" s="99" t="s">
        <v>24</v>
      </c>
      <c r="U100" s="88" t="s">
        <v>801</v>
      </c>
      <c r="V100" s="72" t="s">
        <v>802</v>
      </c>
      <c r="W100" s="72" t="s">
        <v>803</v>
      </c>
      <c r="X100" s="87">
        <v>2</v>
      </c>
      <c r="Y100" s="82"/>
      <c r="Z100" s="72" t="s">
        <v>707</v>
      </c>
      <c r="AB100" s="315"/>
    </row>
    <row r="101" spans="2:28" s="39" customFormat="1" ht="26" hidden="1" x14ac:dyDescent="0.15">
      <c r="B101" s="234"/>
      <c r="C101" s="234"/>
      <c r="D101" s="311"/>
      <c r="E101" s="278"/>
      <c r="F101" s="278"/>
      <c r="G101" s="278"/>
      <c r="H101" s="84"/>
      <c r="I101" s="299" t="s">
        <v>553</v>
      </c>
      <c r="J101" s="238" t="s">
        <v>24</v>
      </c>
      <c r="K101" s="179" t="s">
        <v>804</v>
      </c>
      <c r="L101" s="194" t="s">
        <v>805</v>
      </c>
      <c r="M101" s="194" t="s">
        <v>806</v>
      </c>
      <c r="N101" s="179">
        <v>2</v>
      </c>
      <c r="O101" s="313"/>
      <c r="P101" s="194" t="s">
        <v>707</v>
      </c>
      <c r="Q101" s="154" t="s">
        <v>707</v>
      </c>
      <c r="R101" s="315"/>
      <c r="S101" s="103" t="s">
        <v>553</v>
      </c>
      <c r="T101" s="99" t="s">
        <v>24</v>
      </c>
      <c r="U101" s="88" t="s">
        <v>804</v>
      </c>
      <c r="V101" s="72" t="s">
        <v>805</v>
      </c>
      <c r="W101" s="72" t="s">
        <v>806</v>
      </c>
      <c r="X101" s="87">
        <v>2</v>
      </c>
      <c r="Y101" s="82"/>
      <c r="Z101" s="72" t="s">
        <v>707</v>
      </c>
      <c r="AB101" s="315"/>
    </row>
    <row r="102" spans="2:28" s="39" customFormat="1" ht="26" x14ac:dyDescent="0.2">
      <c r="B102" s="279" t="s">
        <v>216</v>
      </c>
      <c r="C102" s="273" t="s">
        <v>5</v>
      </c>
      <c r="D102" s="310"/>
      <c r="E102" s="194" t="s">
        <v>182</v>
      </c>
      <c r="F102" s="194" t="s">
        <v>183</v>
      </c>
      <c r="G102" s="194" t="s">
        <v>184</v>
      </c>
      <c r="H102" s="84"/>
      <c r="I102" s="300" t="s">
        <v>216</v>
      </c>
      <c r="J102" s="273" t="s">
        <v>5</v>
      </c>
      <c r="K102" s="198" t="s">
        <v>527</v>
      </c>
      <c r="L102" s="194" t="s">
        <v>183</v>
      </c>
      <c r="M102" s="194" t="s">
        <v>528</v>
      </c>
      <c r="N102" s="185">
        <v>0</v>
      </c>
      <c r="O102" s="248">
        <v>0</v>
      </c>
      <c r="P102" s="194" t="s">
        <v>530</v>
      </c>
      <c r="Q102" s="154" t="s">
        <v>530</v>
      </c>
      <c r="R102" s="315"/>
      <c r="AB102" s="315"/>
    </row>
    <row r="103" spans="2:28" s="39" customFormat="1" ht="26" x14ac:dyDescent="0.2">
      <c r="B103" s="279" t="s">
        <v>216</v>
      </c>
      <c r="C103" s="273" t="s">
        <v>5</v>
      </c>
      <c r="D103" s="310"/>
      <c r="E103" s="194" t="s">
        <v>182</v>
      </c>
      <c r="F103" s="194" t="s">
        <v>183</v>
      </c>
      <c r="G103" s="194" t="s">
        <v>185</v>
      </c>
      <c r="H103" s="84"/>
      <c r="I103" s="300" t="s">
        <v>216</v>
      </c>
      <c r="J103" s="273" t="s">
        <v>5</v>
      </c>
      <c r="K103" s="198" t="s">
        <v>527</v>
      </c>
      <c r="L103" s="194" t="s">
        <v>183</v>
      </c>
      <c r="M103" s="194" t="s">
        <v>529</v>
      </c>
      <c r="N103" s="185">
        <v>0</v>
      </c>
      <c r="O103" s="248">
        <v>0</v>
      </c>
      <c r="P103" s="194" t="s">
        <v>706</v>
      </c>
      <c r="Q103" s="154" t="s">
        <v>893</v>
      </c>
      <c r="R103" s="315"/>
      <c r="AB103" s="315"/>
    </row>
    <row r="104" spans="2:28" s="39" customFormat="1" ht="26" hidden="1" x14ac:dyDescent="0.2">
      <c r="B104" s="236"/>
      <c r="C104" s="270"/>
      <c r="D104" s="311"/>
      <c r="E104" s="235"/>
      <c r="F104" s="235"/>
      <c r="G104" s="235"/>
      <c r="H104" s="84"/>
      <c r="I104" s="300" t="s">
        <v>216</v>
      </c>
      <c r="J104" s="273" t="s">
        <v>5</v>
      </c>
      <c r="K104" s="198" t="s">
        <v>527</v>
      </c>
      <c r="L104" s="194" t="s">
        <v>183</v>
      </c>
      <c r="M104" s="194" t="s">
        <v>551</v>
      </c>
      <c r="N104" s="185">
        <v>0</v>
      </c>
      <c r="O104" s="248">
        <v>0</v>
      </c>
      <c r="P104" s="194" t="s">
        <v>707</v>
      </c>
      <c r="Q104" s="154" t="s">
        <v>707</v>
      </c>
      <c r="R104" s="315"/>
      <c r="AB104" s="315"/>
    </row>
    <row r="105" spans="2:28" s="39" customFormat="1" ht="33" customHeight="1" x14ac:dyDescent="0.2">
      <c r="B105" s="279" t="s">
        <v>216</v>
      </c>
      <c r="C105" s="273" t="s">
        <v>5</v>
      </c>
      <c r="D105" s="310"/>
      <c r="E105" s="194" t="s">
        <v>186</v>
      </c>
      <c r="F105" s="194" t="s">
        <v>187</v>
      </c>
      <c r="G105" s="194" t="s">
        <v>188</v>
      </c>
      <c r="H105" s="84"/>
      <c r="I105" s="300" t="s">
        <v>216</v>
      </c>
      <c r="J105" s="273" t="s">
        <v>5</v>
      </c>
      <c r="K105" s="198" t="s">
        <v>531</v>
      </c>
      <c r="L105" s="194" t="s">
        <v>532</v>
      </c>
      <c r="M105" s="194" t="s">
        <v>533</v>
      </c>
      <c r="N105" s="185">
        <v>0</v>
      </c>
      <c r="O105" s="248">
        <v>0</v>
      </c>
      <c r="P105" s="180" t="s">
        <v>855</v>
      </c>
      <c r="Q105" s="154" t="s">
        <v>894</v>
      </c>
      <c r="R105" s="315"/>
      <c r="AB105" s="315"/>
    </row>
    <row r="106" spans="2:28" s="39" customFormat="1" ht="39" x14ac:dyDescent="0.2">
      <c r="B106" s="279" t="s">
        <v>216</v>
      </c>
      <c r="C106" s="273" t="s">
        <v>5</v>
      </c>
      <c r="D106" s="310"/>
      <c r="E106" s="194" t="s">
        <v>189</v>
      </c>
      <c r="F106" s="194" t="s">
        <v>190</v>
      </c>
      <c r="G106" s="194" t="s">
        <v>191</v>
      </c>
      <c r="H106" s="84"/>
      <c r="I106" s="300" t="s">
        <v>216</v>
      </c>
      <c r="J106" s="273" t="s">
        <v>5</v>
      </c>
      <c r="K106" s="198" t="s">
        <v>531</v>
      </c>
      <c r="L106" s="194" t="s">
        <v>532</v>
      </c>
      <c r="M106" s="194" t="s">
        <v>534</v>
      </c>
      <c r="N106" s="185">
        <v>0</v>
      </c>
      <c r="O106" s="248">
        <v>0</v>
      </c>
      <c r="P106" s="194" t="s">
        <v>706</v>
      </c>
      <c r="Q106" s="154" t="s">
        <v>895</v>
      </c>
      <c r="R106" s="315"/>
      <c r="AB106" s="315"/>
    </row>
    <row r="107" spans="2:28" s="39" customFormat="1" ht="32" customHeight="1" x14ac:dyDescent="0.2">
      <c r="B107" s="279" t="s">
        <v>216</v>
      </c>
      <c r="C107" s="273" t="s">
        <v>5</v>
      </c>
      <c r="D107" s="310"/>
      <c r="E107" s="194" t="s">
        <v>192</v>
      </c>
      <c r="F107" s="194" t="s">
        <v>193</v>
      </c>
      <c r="G107" s="194" t="s">
        <v>1045</v>
      </c>
      <c r="H107" s="84"/>
      <c r="I107" s="300" t="s">
        <v>216</v>
      </c>
      <c r="J107" s="273" t="s">
        <v>5</v>
      </c>
      <c r="K107" s="198" t="s">
        <v>531</v>
      </c>
      <c r="L107" s="194" t="s">
        <v>532</v>
      </c>
      <c r="M107" s="194" t="s">
        <v>535</v>
      </c>
      <c r="N107" s="185">
        <v>0</v>
      </c>
      <c r="O107" s="248">
        <v>0</v>
      </c>
      <c r="P107" s="194" t="s">
        <v>706</v>
      </c>
      <c r="Q107" s="154" t="s">
        <v>896</v>
      </c>
      <c r="R107" s="315"/>
      <c r="AB107" s="315"/>
    </row>
    <row r="108" spans="2:28" s="39" customFormat="1" ht="26" x14ac:dyDescent="0.2">
      <c r="B108" s="279" t="s">
        <v>216</v>
      </c>
      <c r="C108" s="273" t="s">
        <v>5</v>
      </c>
      <c r="D108" s="310"/>
      <c r="E108" s="194" t="s">
        <v>192</v>
      </c>
      <c r="F108" s="194" t="s">
        <v>193</v>
      </c>
      <c r="G108" s="194" t="s">
        <v>194</v>
      </c>
      <c r="H108" s="84"/>
      <c r="I108" s="300" t="s">
        <v>216</v>
      </c>
      <c r="J108" s="273" t="s">
        <v>5</v>
      </c>
      <c r="K108" s="198" t="s">
        <v>531</v>
      </c>
      <c r="L108" s="194" t="s">
        <v>532</v>
      </c>
      <c r="M108" s="194" t="s">
        <v>536</v>
      </c>
      <c r="N108" s="185">
        <v>0</v>
      </c>
      <c r="O108" s="248">
        <v>0</v>
      </c>
      <c r="P108" s="194" t="s">
        <v>530</v>
      </c>
      <c r="Q108" s="154" t="s">
        <v>530</v>
      </c>
      <c r="R108" s="315"/>
      <c r="AB108" s="315"/>
    </row>
    <row r="109" spans="2:28" s="39" customFormat="1" ht="39" x14ac:dyDescent="0.2">
      <c r="B109" s="279" t="s">
        <v>216</v>
      </c>
      <c r="C109" s="273" t="s">
        <v>5</v>
      </c>
      <c r="D109" s="310"/>
      <c r="E109" s="194" t="s">
        <v>195</v>
      </c>
      <c r="F109" s="194" t="s">
        <v>196</v>
      </c>
      <c r="G109" s="194" t="s">
        <v>197</v>
      </c>
      <c r="H109" s="84"/>
      <c r="I109" s="300" t="s">
        <v>216</v>
      </c>
      <c r="J109" s="273" t="s">
        <v>5</v>
      </c>
      <c r="K109" s="198" t="s">
        <v>531</v>
      </c>
      <c r="L109" s="194" t="s">
        <v>532</v>
      </c>
      <c r="M109" s="194" t="s">
        <v>537</v>
      </c>
      <c r="N109" s="185">
        <v>0</v>
      </c>
      <c r="O109" s="248">
        <v>0</v>
      </c>
      <c r="P109" s="194" t="s">
        <v>706</v>
      </c>
      <c r="Q109" s="154" t="s">
        <v>897</v>
      </c>
      <c r="R109" s="315"/>
      <c r="AB109" s="315"/>
    </row>
    <row r="110" spans="2:28" s="39" customFormat="1" ht="26" x14ac:dyDescent="0.2">
      <c r="B110" s="279" t="s">
        <v>216</v>
      </c>
      <c r="C110" s="273" t="s">
        <v>5</v>
      </c>
      <c r="D110" s="310"/>
      <c r="E110" s="194" t="s">
        <v>195</v>
      </c>
      <c r="F110" s="194" t="s">
        <v>196</v>
      </c>
      <c r="G110" s="194" t="s">
        <v>198</v>
      </c>
      <c r="H110" s="84"/>
      <c r="I110" s="300" t="s">
        <v>216</v>
      </c>
      <c r="J110" s="273" t="s">
        <v>5</v>
      </c>
      <c r="K110" s="198" t="s">
        <v>531</v>
      </c>
      <c r="L110" s="194" t="s">
        <v>532</v>
      </c>
      <c r="M110" s="194" t="s">
        <v>898</v>
      </c>
      <c r="N110" s="185">
        <v>0</v>
      </c>
      <c r="O110" s="248">
        <v>0</v>
      </c>
      <c r="P110" s="194" t="s">
        <v>530</v>
      </c>
      <c r="Q110" s="154" t="s">
        <v>530</v>
      </c>
      <c r="R110" s="315"/>
      <c r="AB110" s="315"/>
    </row>
    <row r="111" spans="2:28" s="39" customFormat="1" ht="26" x14ac:dyDescent="0.2">
      <c r="B111" s="279" t="s">
        <v>216</v>
      </c>
      <c r="C111" s="273" t="s">
        <v>5</v>
      </c>
      <c r="D111" s="310"/>
      <c r="E111" s="194" t="s">
        <v>195</v>
      </c>
      <c r="F111" s="194" t="s">
        <v>196</v>
      </c>
      <c r="G111" s="194" t="s">
        <v>199</v>
      </c>
      <c r="H111" s="84"/>
      <c r="I111" s="300" t="s">
        <v>216</v>
      </c>
      <c r="J111" s="273" t="s">
        <v>5</v>
      </c>
      <c r="K111" s="198" t="s">
        <v>531</v>
      </c>
      <c r="L111" s="194" t="s">
        <v>532</v>
      </c>
      <c r="M111" s="194" t="s">
        <v>537</v>
      </c>
      <c r="N111" s="185">
        <v>0</v>
      </c>
      <c r="O111" s="248">
        <v>0</v>
      </c>
      <c r="P111" s="194" t="s">
        <v>530</v>
      </c>
      <c r="Q111" s="154" t="s">
        <v>530</v>
      </c>
      <c r="R111" s="315"/>
      <c r="AB111" s="315"/>
    </row>
    <row r="112" spans="2:28" s="39" customFormat="1" ht="39" x14ac:dyDescent="0.2">
      <c r="B112" s="279" t="s">
        <v>216</v>
      </c>
      <c r="C112" s="178" t="s">
        <v>24</v>
      </c>
      <c r="D112" s="310"/>
      <c r="E112" s="194" t="s">
        <v>200</v>
      </c>
      <c r="F112" s="194" t="s">
        <v>201</v>
      </c>
      <c r="G112" s="194" t="s">
        <v>202</v>
      </c>
      <c r="H112" s="84"/>
      <c r="I112" s="302" t="str">
        <f>IF(R112,S112,"")</f>
        <v/>
      </c>
      <c r="J112" s="238" t="str">
        <f>IF(R112,T112,"")</f>
        <v/>
      </c>
      <c r="K112" s="198" t="str">
        <f t="shared" ref="K112" si="68">IF(R112,U112,"")</f>
        <v/>
      </c>
      <c r="L112" s="194" t="str">
        <f t="shared" ref="L112" si="69">IF(R112,V112,"")</f>
        <v/>
      </c>
      <c r="M112" s="194" t="str">
        <f t="shared" ref="M112" si="70">IF(R112,W112,"")</f>
        <v/>
      </c>
      <c r="N112" s="199" t="str">
        <f>IF(R112,X112,"")</f>
        <v/>
      </c>
      <c r="O112" s="313"/>
      <c r="P112" s="194" t="str">
        <f>IF(R112,Z112,"")</f>
        <v/>
      </c>
      <c r="Q112" s="154" t="s">
        <v>899</v>
      </c>
      <c r="R112" s="315" t="b">
        <v>0</v>
      </c>
      <c r="S112" s="126" t="s">
        <v>216</v>
      </c>
      <c r="T112" s="113" t="s">
        <v>24</v>
      </c>
      <c r="U112" s="122" t="s">
        <v>538</v>
      </c>
      <c r="V112" s="114" t="s">
        <v>539</v>
      </c>
      <c r="W112" s="166" t="s">
        <v>540</v>
      </c>
      <c r="X112" s="127">
        <v>1</v>
      </c>
      <c r="Y112" s="109"/>
      <c r="Z112" s="72" t="s">
        <v>706</v>
      </c>
      <c r="AB112" s="315"/>
    </row>
    <row r="113" spans="2:28" s="39" customFormat="1" ht="39" x14ac:dyDescent="0.2">
      <c r="B113" s="279" t="s">
        <v>216</v>
      </c>
      <c r="C113" s="178" t="s">
        <v>24</v>
      </c>
      <c r="D113" s="310"/>
      <c r="E113" s="194" t="s">
        <v>200</v>
      </c>
      <c r="F113" s="194" t="s">
        <v>201</v>
      </c>
      <c r="G113" s="194" t="s">
        <v>1046</v>
      </c>
      <c r="H113" s="84"/>
      <c r="I113" s="302" t="str">
        <f>IF(R113,S113,"")</f>
        <v/>
      </c>
      <c r="J113" s="238" t="str">
        <f>IF(R113,T113,"")</f>
        <v/>
      </c>
      <c r="K113" s="198" t="str">
        <f t="shared" ref="K113" si="71">IF(R113,U113,"")</f>
        <v/>
      </c>
      <c r="L113" s="194" t="str">
        <f t="shared" ref="L113" si="72">IF(R113,V113,"")</f>
        <v/>
      </c>
      <c r="M113" s="194" t="str">
        <f t="shared" ref="M113" si="73">IF(R113,W113,"")</f>
        <v/>
      </c>
      <c r="N113" s="181"/>
      <c r="O113" s="313"/>
      <c r="P113" s="194" t="str">
        <f>IF(R113,Z113,"")</f>
        <v/>
      </c>
      <c r="Q113" s="154" t="s">
        <v>871</v>
      </c>
      <c r="R113" s="315" t="b">
        <v>0</v>
      </c>
      <c r="S113" s="171" t="s">
        <v>216</v>
      </c>
      <c r="T113" s="172" t="s">
        <v>24</v>
      </c>
      <c r="U113" s="173" t="s">
        <v>538</v>
      </c>
      <c r="V113" s="163" t="s">
        <v>539</v>
      </c>
      <c r="W113" s="163" t="s">
        <v>540</v>
      </c>
      <c r="X113" s="174"/>
      <c r="Y113" s="110"/>
      <c r="Z113" s="164" t="s">
        <v>706</v>
      </c>
      <c r="AB113" s="315"/>
    </row>
    <row r="114" spans="2:28" s="39" customFormat="1" ht="32" customHeight="1" x14ac:dyDescent="0.2">
      <c r="B114" s="279" t="s">
        <v>216</v>
      </c>
      <c r="C114" s="178" t="s">
        <v>24</v>
      </c>
      <c r="D114" s="310"/>
      <c r="E114" s="194" t="s">
        <v>203</v>
      </c>
      <c r="F114" s="194" t="s">
        <v>204</v>
      </c>
      <c r="G114" s="194" t="s">
        <v>205</v>
      </c>
      <c r="H114" s="84"/>
      <c r="I114" s="302"/>
      <c r="J114" s="238"/>
      <c r="K114" s="198"/>
      <c r="L114" s="194"/>
      <c r="M114" s="194"/>
      <c r="N114" s="181"/>
      <c r="O114" s="313"/>
      <c r="P114" s="194" t="str">
        <f>IF(R114,Z114,"")</f>
        <v/>
      </c>
      <c r="Q114" s="154" t="s">
        <v>900</v>
      </c>
      <c r="R114" s="315" t="b">
        <v>0</v>
      </c>
      <c r="S114" s="170"/>
      <c r="T114" s="90"/>
      <c r="U114" s="132"/>
      <c r="V114" s="112"/>
      <c r="W114" s="112"/>
      <c r="X114" s="92"/>
      <c r="Y114" s="93"/>
      <c r="Z114" s="164" t="s">
        <v>552</v>
      </c>
      <c r="AB114" s="315"/>
    </row>
    <row r="115" spans="2:28" s="39" customFormat="1" ht="26" x14ac:dyDescent="0.2">
      <c r="B115" s="279" t="s">
        <v>216</v>
      </c>
      <c r="C115" s="178" t="s">
        <v>24</v>
      </c>
      <c r="D115" s="310"/>
      <c r="E115" s="194" t="s">
        <v>203</v>
      </c>
      <c r="F115" s="194" t="s">
        <v>204</v>
      </c>
      <c r="G115" s="194" t="s">
        <v>206</v>
      </c>
      <c r="H115" s="84"/>
      <c r="I115" s="302" t="str">
        <f>IF(R115,S115,"")</f>
        <v/>
      </c>
      <c r="J115" s="238" t="str">
        <f>IF(R115,T115,"")</f>
        <v/>
      </c>
      <c r="K115" s="198" t="str">
        <f t="shared" ref="K115" si="74">IF(R115,U115,"")</f>
        <v/>
      </c>
      <c r="L115" s="194" t="str">
        <f t="shared" ref="L115" si="75">IF(R115,V115,"")</f>
        <v/>
      </c>
      <c r="M115" s="194" t="str">
        <f t="shared" ref="M115" si="76">IF(R115,W115,"")</f>
        <v/>
      </c>
      <c r="N115" s="181"/>
      <c r="O115" s="313"/>
      <c r="P115" s="194" t="str">
        <f t="shared" ref="P115:P122" si="77">IF(R115,Z115,"")</f>
        <v/>
      </c>
      <c r="Q115" s="154" t="s">
        <v>530</v>
      </c>
      <c r="R115" s="315" t="b">
        <v>0</v>
      </c>
      <c r="S115" s="171" t="s">
        <v>216</v>
      </c>
      <c r="T115" s="172" t="s">
        <v>24</v>
      </c>
      <c r="U115" s="173" t="s">
        <v>538</v>
      </c>
      <c r="V115" s="163" t="s">
        <v>539</v>
      </c>
      <c r="W115" s="163" t="s">
        <v>541</v>
      </c>
      <c r="X115" s="174"/>
      <c r="Y115" s="110"/>
      <c r="Z115" s="164" t="s">
        <v>706</v>
      </c>
      <c r="AB115" s="315"/>
    </row>
    <row r="116" spans="2:28" s="39" customFormat="1" ht="36" customHeight="1" x14ac:dyDescent="0.2">
      <c r="B116" s="279" t="s">
        <v>216</v>
      </c>
      <c r="C116" s="178" t="s">
        <v>24</v>
      </c>
      <c r="D116" s="310"/>
      <c r="E116" s="194" t="s">
        <v>203</v>
      </c>
      <c r="F116" s="194" t="s">
        <v>204</v>
      </c>
      <c r="G116" s="194" t="s">
        <v>207</v>
      </c>
      <c r="H116" s="84"/>
      <c r="I116" s="302" t="str">
        <f t="shared" ref="I116:I121" si="78">IF(R116,S116,"")</f>
        <v/>
      </c>
      <c r="J116" s="238" t="str">
        <f t="shared" ref="J116:J121" si="79">IF(R116,T116,"")</f>
        <v/>
      </c>
      <c r="K116" s="198" t="str">
        <f t="shared" ref="K116:K121" si="80">IF(R116,U116,"")</f>
        <v/>
      </c>
      <c r="L116" s="194" t="str">
        <f t="shared" ref="L116:L121" si="81">IF(R116,V116,"")</f>
        <v/>
      </c>
      <c r="M116" s="194" t="str">
        <f t="shared" ref="M116:M121" si="82">IF(R116,W116,"")</f>
        <v/>
      </c>
      <c r="N116" s="181"/>
      <c r="O116" s="313"/>
      <c r="P116" s="194" t="str">
        <f t="shared" si="77"/>
        <v/>
      </c>
      <c r="Q116" s="154" t="s">
        <v>875</v>
      </c>
      <c r="R116" s="315" t="b">
        <v>0</v>
      </c>
      <c r="S116" s="167" t="s">
        <v>216</v>
      </c>
      <c r="T116" s="115" t="s">
        <v>24</v>
      </c>
      <c r="U116" s="96" t="s">
        <v>538</v>
      </c>
      <c r="V116" s="97" t="s">
        <v>539</v>
      </c>
      <c r="W116" s="168" t="s">
        <v>541</v>
      </c>
      <c r="X116" s="169"/>
      <c r="Y116" s="131"/>
      <c r="Z116" s="125" t="s">
        <v>550</v>
      </c>
      <c r="AB116" s="315"/>
    </row>
    <row r="117" spans="2:28" s="39" customFormat="1" ht="26" x14ac:dyDescent="0.2">
      <c r="B117" s="279" t="s">
        <v>216</v>
      </c>
      <c r="C117" s="178" t="s">
        <v>24</v>
      </c>
      <c r="D117" s="310"/>
      <c r="E117" s="194" t="s">
        <v>203</v>
      </c>
      <c r="F117" s="194" t="s">
        <v>204</v>
      </c>
      <c r="G117" s="194" t="s">
        <v>208</v>
      </c>
      <c r="H117" s="84"/>
      <c r="I117" s="302" t="str">
        <f t="shared" si="78"/>
        <v/>
      </c>
      <c r="J117" s="238" t="str">
        <f t="shared" si="79"/>
        <v/>
      </c>
      <c r="K117" s="198" t="str">
        <f t="shared" si="80"/>
        <v/>
      </c>
      <c r="L117" s="194" t="str">
        <f t="shared" si="81"/>
        <v/>
      </c>
      <c r="M117" s="194" t="str">
        <f t="shared" si="82"/>
        <v/>
      </c>
      <c r="N117" s="181"/>
      <c r="O117" s="313"/>
      <c r="P117" s="194" t="str">
        <f t="shared" si="77"/>
        <v/>
      </c>
      <c r="Q117" s="154"/>
      <c r="R117" s="315" t="b">
        <v>0</v>
      </c>
      <c r="S117" s="124" t="s">
        <v>216</v>
      </c>
      <c r="T117" s="83" t="s">
        <v>24</v>
      </c>
      <c r="U117" s="74" t="s">
        <v>538</v>
      </c>
      <c r="V117" s="72" t="s">
        <v>539</v>
      </c>
      <c r="W117" s="104" t="s">
        <v>776</v>
      </c>
      <c r="X117" s="157"/>
      <c r="Y117" s="82"/>
      <c r="Z117" s="72" t="s">
        <v>706</v>
      </c>
      <c r="AB117" s="315"/>
    </row>
    <row r="118" spans="2:28" s="39" customFormat="1" ht="26" x14ac:dyDescent="0.2">
      <c r="B118" s="279" t="s">
        <v>216</v>
      </c>
      <c r="C118" s="178" t="s">
        <v>24</v>
      </c>
      <c r="D118" s="310"/>
      <c r="E118" s="194" t="s">
        <v>203</v>
      </c>
      <c r="F118" s="194" t="s">
        <v>204</v>
      </c>
      <c r="G118" s="194" t="s">
        <v>209</v>
      </c>
      <c r="H118" s="84"/>
      <c r="I118" s="302" t="str">
        <f t="shared" si="78"/>
        <v/>
      </c>
      <c r="J118" s="238" t="str">
        <f t="shared" si="79"/>
        <v/>
      </c>
      <c r="K118" s="198" t="str">
        <f t="shared" si="80"/>
        <v/>
      </c>
      <c r="L118" s="194" t="str">
        <f t="shared" si="81"/>
        <v/>
      </c>
      <c r="M118" s="194" t="str">
        <f t="shared" si="82"/>
        <v/>
      </c>
      <c r="N118" s="199" t="str">
        <f>IF(R118,X118,"")</f>
        <v/>
      </c>
      <c r="O118" s="313"/>
      <c r="P118" s="194" t="str">
        <f t="shared" si="77"/>
        <v/>
      </c>
      <c r="Q118" s="154"/>
      <c r="R118" s="315" t="b">
        <v>0</v>
      </c>
      <c r="S118" s="124" t="s">
        <v>216</v>
      </c>
      <c r="T118" s="78" t="s">
        <v>5</v>
      </c>
      <c r="U118" s="74" t="s">
        <v>542</v>
      </c>
      <c r="V118" s="72" t="s">
        <v>543</v>
      </c>
      <c r="W118" s="104" t="s">
        <v>544</v>
      </c>
      <c r="X118" s="153">
        <v>0</v>
      </c>
      <c r="Y118" s="82"/>
      <c r="Z118" s="72" t="s">
        <v>550</v>
      </c>
      <c r="AB118" s="315"/>
    </row>
    <row r="119" spans="2:28" s="39" customFormat="1" ht="52" x14ac:dyDescent="0.2">
      <c r="B119" s="279" t="s">
        <v>216</v>
      </c>
      <c r="C119" s="178" t="s">
        <v>24</v>
      </c>
      <c r="D119" s="310"/>
      <c r="E119" s="194" t="s">
        <v>210</v>
      </c>
      <c r="F119" s="194" t="s">
        <v>211</v>
      </c>
      <c r="G119" s="194" t="s">
        <v>212</v>
      </c>
      <c r="H119" s="84"/>
      <c r="I119" s="302" t="str">
        <f t="shared" si="78"/>
        <v/>
      </c>
      <c r="J119" s="238" t="str">
        <f t="shared" si="79"/>
        <v/>
      </c>
      <c r="K119" s="198" t="str">
        <f t="shared" si="80"/>
        <v/>
      </c>
      <c r="L119" s="194" t="str">
        <f t="shared" si="81"/>
        <v/>
      </c>
      <c r="M119" s="194" t="str">
        <f t="shared" si="82"/>
        <v/>
      </c>
      <c r="N119" s="199" t="str">
        <f>IF(R119,X119,"")</f>
        <v/>
      </c>
      <c r="O119" s="313"/>
      <c r="P119" s="194" t="str">
        <f t="shared" si="77"/>
        <v/>
      </c>
      <c r="Q119" s="154" t="s">
        <v>959</v>
      </c>
      <c r="R119" s="315" t="b">
        <v>0</v>
      </c>
      <c r="S119" s="124" t="s">
        <v>216</v>
      </c>
      <c r="T119" s="83" t="s">
        <v>24</v>
      </c>
      <c r="U119" s="74" t="s">
        <v>545</v>
      </c>
      <c r="V119" s="72" t="s">
        <v>546</v>
      </c>
      <c r="W119" s="72" t="s">
        <v>547</v>
      </c>
      <c r="X119" s="87">
        <v>1</v>
      </c>
      <c r="Y119" s="82"/>
      <c r="Z119" s="72" t="s">
        <v>706</v>
      </c>
      <c r="AB119" s="315"/>
    </row>
    <row r="120" spans="2:28" s="39" customFormat="1" ht="26" x14ac:dyDescent="0.2">
      <c r="B120" s="279" t="s">
        <v>216</v>
      </c>
      <c r="C120" s="178" t="s">
        <v>24</v>
      </c>
      <c r="D120" s="310"/>
      <c r="E120" s="194" t="s">
        <v>210</v>
      </c>
      <c r="F120" s="194" t="s">
        <v>211</v>
      </c>
      <c r="G120" s="194" t="s">
        <v>213</v>
      </c>
      <c r="H120" s="84"/>
      <c r="I120" s="302" t="str">
        <f t="shared" si="78"/>
        <v/>
      </c>
      <c r="J120" s="238" t="str">
        <f t="shared" si="79"/>
        <v/>
      </c>
      <c r="K120" s="198" t="str">
        <f t="shared" si="80"/>
        <v/>
      </c>
      <c r="L120" s="194" t="str">
        <f t="shared" si="81"/>
        <v/>
      </c>
      <c r="M120" s="194" t="str">
        <f t="shared" si="82"/>
        <v/>
      </c>
      <c r="N120" s="199" t="str">
        <f>IF(R120,X120,"")</f>
        <v/>
      </c>
      <c r="O120" s="313"/>
      <c r="P120" s="194" t="str">
        <f t="shared" si="77"/>
        <v/>
      </c>
      <c r="Q120" s="154" t="s">
        <v>550</v>
      </c>
      <c r="R120" s="315" t="b">
        <v>0</v>
      </c>
      <c r="S120" s="126" t="s">
        <v>216</v>
      </c>
      <c r="T120" s="113" t="s">
        <v>24</v>
      </c>
      <c r="U120" s="122" t="s">
        <v>548</v>
      </c>
      <c r="V120" s="114" t="s">
        <v>211</v>
      </c>
      <c r="W120" s="114" t="s">
        <v>549</v>
      </c>
      <c r="X120" s="127">
        <v>1</v>
      </c>
      <c r="Y120" s="109"/>
      <c r="Z120" s="72" t="s">
        <v>550</v>
      </c>
      <c r="AB120" s="315"/>
    </row>
    <row r="121" spans="2:28" s="39" customFormat="1" ht="33" customHeight="1" x14ac:dyDescent="0.2">
      <c r="B121" s="279" t="s">
        <v>216</v>
      </c>
      <c r="C121" s="178" t="s">
        <v>24</v>
      </c>
      <c r="D121" s="310"/>
      <c r="E121" s="194" t="s">
        <v>210</v>
      </c>
      <c r="F121" s="194" t="s">
        <v>211</v>
      </c>
      <c r="G121" s="194" t="s">
        <v>214</v>
      </c>
      <c r="H121" s="84"/>
      <c r="I121" s="302" t="str">
        <f t="shared" si="78"/>
        <v/>
      </c>
      <c r="J121" s="238" t="str">
        <f t="shared" si="79"/>
        <v/>
      </c>
      <c r="K121" s="198" t="str">
        <f t="shared" si="80"/>
        <v/>
      </c>
      <c r="L121" s="194" t="str">
        <f t="shared" si="81"/>
        <v/>
      </c>
      <c r="M121" s="194" t="str">
        <f t="shared" si="82"/>
        <v/>
      </c>
      <c r="N121" s="181"/>
      <c r="O121" s="313"/>
      <c r="P121" s="194" t="str">
        <f t="shared" si="77"/>
        <v/>
      </c>
      <c r="Q121" s="154" t="s">
        <v>901</v>
      </c>
      <c r="R121" s="315" t="b">
        <v>0</v>
      </c>
      <c r="S121" s="128" t="s">
        <v>216</v>
      </c>
      <c r="T121" s="83" t="s">
        <v>24</v>
      </c>
      <c r="U121" s="74" t="s">
        <v>548</v>
      </c>
      <c r="V121" s="72" t="s">
        <v>211</v>
      </c>
      <c r="W121" s="72" t="s">
        <v>549</v>
      </c>
      <c r="X121" s="158"/>
      <c r="Y121" s="89"/>
      <c r="Z121" s="72" t="s">
        <v>706</v>
      </c>
      <c r="AB121" s="315"/>
    </row>
    <row r="122" spans="2:28" s="39" customFormat="1" ht="26" x14ac:dyDescent="0.2">
      <c r="B122" s="279" t="s">
        <v>216</v>
      </c>
      <c r="C122" s="178" t="s">
        <v>24</v>
      </c>
      <c r="D122" s="310"/>
      <c r="E122" s="194" t="s">
        <v>210</v>
      </c>
      <c r="F122" s="194" t="s">
        <v>211</v>
      </c>
      <c r="G122" s="194" t="s">
        <v>215</v>
      </c>
      <c r="H122" s="84"/>
      <c r="I122" s="302"/>
      <c r="J122" s="238"/>
      <c r="K122" s="198"/>
      <c r="L122" s="194"/>
      <c r="M122" s="194"/>
      <c r="N122" s="181"/>
      <c r="O122" s="313"/>
      <c r="P122" s="194" t="str">
        <f t="shared" si="77"/>
        <v/>
      </c>
      <c r="Q122" s="154" t="s">
        <v>507</v>
      </c>
      <c r="R122" s="315" t="b">
        <v>0</v>
      </c>
      <c r="Z122" s="94" t="s">
        <v>552</v>
      </c>
      <c r="AB122" s="315"/>
    </row>
    <row r="123" spans="2:28" s="39" customFormat="1" ht="26" x14ac:dyDescent="0.2">
      <c r="B123" s="280" t="s">
        <v>281</v>
      </c>
      <c r="C123" s="273" t="s">
        <v>5</v>
      </c>
      <c r="D123" s="310"/>
      <c r="E123" s="194" t="s">
        <v>217</v>
      </c>
      <c r="F123" s="194" t="s">
        <v>218</v>
      </c>
      <c r="G123" s="194" t="s">
        <v>1047</v>
      </c>
      <c r="H123" s="84"/>
      <c r="I123" s="303" t="s">
        <v>281</v>
      </c>
      <c r="J123" s="184" t="s">
        <v>5</v>
      </c>
      <c r="K123" s="198" t="s">
        <v>747</v>
      </c>
      <c r="L123" s="194" t="s">
        <v>218</v>
      </c>
      <c r="M123" s="194" t="s">
        <v>902</v>
      </c>
      <c r="N123" s="185">
        <v>0</v>
      </c>
      <c r="O123" s="248">
        <v>0</v>
      </c>
      <c r="P123" s="194" t="s">
        <v>706</v>
      </c>
      <c r="Q123" s="154" t="s">
        <v>742</v>
      </c>
      <c r="R123" s="315"/>
      <c r="S123" s="129" t="s">
        <v>281</v>
      </c>
      <c r="T123" s="71" t="s">
        <v>5</v>
      </c>
      <c r="U123" s="74" t="s">
        <v>747</v>
      </c>
      <c r="V123" s="72" t="s">
        <v>218</v>
      </c>
      <c r="W123" s="72" t="s">
        <v>902</v>
      </c>
      <c r="X123" s="108">
        <v>0</v>
      </c>
      <c r="Y123" s="89"/>
      <c r="Z123" s="72" t="s">
        <v>706</v>
      </c>
      <c r="AB123" s="315"/>
    </row>
    <row r="124" spans="2:28" s="39" customFormat="1" ht="26" x14ac:dyDescent="0.2">
      <c r="B124" s="280" t="s">
        <v>281</v>
      </c>
      <c r="C124" s="273" t="s">
        <v>5</v>
      </c>
      <c r="D124" s="310"/>
      <c r="E124" s="194" t="s">
        <v>217</v>
      </c>
      <c r="F124" s="194" t="s">
        <v>218</v>
      </c>
      <c r="G124" s="194" t="s">
        <v>1048</v>
      </c>
      <c r="H124" s="84"/>
      <c r="I124" s="303" t="s">
        <v>281</v>
      </c>
      <c r="J124" s="184" t="s">
        <v>5</v>
      </c>
      <c r="K124" s="198" t="s">
        <v>747</v>
      </c>
      <c r="L124" s="194" t="s">
        <v>218</v>
      </c>
      <c r="M124" s="194" t="s">
        <v>903</v>
      </c>
      <c r="N124" s="185">
        <v>0</v>
      </c>
      <c r="O124" s="248">
        <v>0</v>
      </c>
      <c r="P124" s="194" t="s">
        <v>706</v>
      </c>
      <c r="Q124" s="154" t="s">
        <v>742</v>
      </c>
      <c r="R124" s="315"/>
      <c r="S124" s="129" t="s">
        <v>281</v>
      </c>
      <c r="T124" s="130" t="s">
        <v>5</v>
      </c>
      <c r="U124" s="96" t="s">
        <v>747</v>
      </c>
      <c r="V124" s="97" t="s">
        <v>218</v>
      </c>
      <c r="W124" s="97" t="s">
        <v>903</v>
      </c>
      <c r="X124" s="111">
        <v>0</v>
      </c>
      <c r="Y124" s="131"/>
      <c r="Z124" s="72" t="s">
        <v>706</v>
      </c>
      <c r="AB124" s="315"/>
    </row>
    <row r="125" spans="2:28" s="39" customFormat="1" ht="26" x14ac:dyDescent="0.2">
      <c r="B125" s="280" t="s">
        <v>281</v>
      </c>
      <c r="C125" s="273" t="s">
        <v>5</v>
      </c>
      <c r="D125" s="310"/>
      <c r="E125" s="194" t="s">
        <v>219</v>
      </c>
      <c r="F125" s="194" t="s">
        <v>220</v>
      </c>
      <c r="G125" s="194" t="s">
        <v>221</v>
      </c>
      <c r="H125" s="84"/>
      <c r="I125" s="303" t="s">
        <v>281</v>
      </c>
      <c r="J125" s="178" t="s">
        <v>24</v>
      </c>
      <c r="K125" s="198" t="s">
        <v>748</v>
      </c>
      <c r="L125" s="194" t="s">
        <v>749</v>
      </c>
      <c r="M125" s="194" t="s">
        <v>904</v>
      </c>
      <c r="N125" s="179" t="s">
        <v>509</v>
      </c>
      <c r="O125" s="313"/>
      <c r="P125" s="194" t="s">
        <v>706</v>
      </c>
      <c r="Q125" s="154" t="s">
        <v>742</v>
      </c>
      <c r="R125" s="315"/>
      <c r="S125" s="129" t="s">
        <v>281</v>
      </c>
      <c r="T125" s="83" t="s">
        <v>24</v>
      </c>
      <c r="U125" s="74" t="s">
        <v>748</v>
      </c>
      <c r="V125" s="72" t="s">
        <v>749</v>
      </c>
      <c r="W125" s="72" t="s">
        <v>904</v>
      </c>
      <c r="X125" s="88" t="s">
        <v>509</v>
      </c>
      <c r="Y125" s="89"/>
      <c r="Z125" s="72" t="s">
        <v>706</v>
      </c>
      <c r="AB125" s="315"/>
    </row>
    <row r="126" spans="2:28" s="39" customFormat="1" ht="21" customHeight="1" x14ac:dyDescent="0.2">
      <c r="B126" s="280" t="s">
        <v>281</v>
      </c>
      <c r="C126" s="273" t="s">
        <v>5</v>
      </c>
      <c r="D126" s="310"/>
      <c r="E126" s="194" t="s">
        <v>219</v>
      </c>
      <c r="F126" s="194" t="s">
        <v>220</v>
      </c>
      <c r="G126" s="194" t="s">
        <v>222</v>
      </c>
      <c r="H126" s="84"/>
      <c r="I126" s="303" t="s">
        <v>281</v>
      </c>
      <c r="J126" s="178" t="s">
        <v>24</v>
      </c>
      <c r="K126" s="198" t="s">
        <v>748</v>
      </c>
      <c r="L126" s="194" t="s">
        <v>749</v>
      </c>
      <c r="M126" s="194" t="s">
        <v>905</v>
      </c>
      <c r="N126" s="179">
        <v>1</v>
      </c>
      <c r="O126" s="313"/>
      <c r="P126" s="194" t="s">
        <v>550</v>
      </c>
      <c r="Q126" s="154" t="s">
        <v>550</v>
      </c>
      <c r="R126" s="315"/>
      <c r="S126" s="129" t="s">
        <v>281</v>
      </c>
      <c r="T126" s="83" t="s">
        <v>24</v>
      </c>
      <c r="U126" s="74" t="s">
        <v>748</v>
      </c>
      <c r="V126" s="72" t="s">
        <v>749</v>
      </c>
      <c r="W126" s="72" t="s">
        <v>905</v>
      </c>
      <c r="X126" s="88">
        <v>1</v>
      </c>
      <c r="Y126" s="89"/>
      <c r="Z126" s="72" t="s">
        <v>550</v>
      </c>
      <c r="AB126" s="315"/>
    </row>
    <row r="127" spans="2:28" s="39" customFormat="1" ht="26" x14ac:dyDescent="0.2">
      <c r="B127" s="280" t="s">
        <v>281</v>
      </c>
      <c r="C127" s="273" t="s">
        <v>5</v>
      </c>
      <c r="D127" s="310"/>
      <c r="E127" s="194" t="s">
        <v>219</v>
      </c>
      <c r="F127" s="194" t="s">
        <v>220</v>
      </c>
      <c r="G127" s="194" t="s">
        <v>906</v>
      </c>
      <c r="H127" s="84"/>
      <c r="I127" s="303" t="s">
        <v>281</v>
      </c>
      <c r="J127" s="178" t="s">
        <v>24</v>
      </c>
      <c r="K127" s="198" t="s">
        <v>748</v>
      </c>
      <c r="L127" s="194" t="s">
        <v>749</v>
      </c>
      <c r="M127" s="194" t="s">
        <v>907</v>
      </c>
      <c r="N127" s="181"/>
      <c r="O127" s="313"/>
      <c r="P127" s="180" t="s">
        <v>855</v>
      </c>
      <c r="Q127" s="208" t="s">
        <v>750</v>
      </c>
      <c r="R127" s="315"/>
      <c r="S127" s="129" t="s">
        <v>281</v>
      </c>
      <c r="T127" s="83" t="s">
        <v>24</v>
      </c>
      <c r="U127" s="74" t="s">
        <v>748</v>
      </c>
      <c r="V127" s="72" t="s">
        <v>749</v>
      </c>
      <c r="W127" s="72" t="s">
        <v>907</v>
      </c>
      <c r="X127" s="158"/>
      <c r="Y127" s="89"/>
      <c r="Z127" s="94" t="s">
        <v>855</v>
      </c>
      <c r="AB127" s="315"/>
    </row>
    <row r="128" spans="2:28" s="39" customFormat="1" ht="39" x14ac:dyDescent="0.2">
      <c r="B128" s="280" t="s">
        <v>281</v>
      </c>
      <c r="C128" s="273" t="s">
        <v>5</v>
      </c>
      <c r="D128" s="310"/>
      <c r="E128" s="194" t="s">
        <v>1067</v>
      </c>
      <c r="F128" s="194" t="s">
        <v>220</v>
      </c>
      <c r="G128" s="194" t="s">
        <v>998</v>
      </c>
      <c r="H128" s="84"/>
      <c r="I128" s="303" t="s">
        <v>281</v>
      </c>
      <c r="J128" s="178" t="s">
        <v>24</v>
      </c>
      <c r="K128" s="198" t="s">
        <v>748</v>
      </c>
      <c r="L128" s="194" t="s">
        <v>749</v>
      </c>
      <c r="M128" s="194" t="s">
        <v>1068</v>
      </c>
      <c r="N128" s="181"/>
      <c r="O128" s="313"/>
      <c r="P128" s="194" t="s">
        <v>706</v>
      </c>
      <c r="Q128" s="208"/>
      <c r="R128" s="315"/>
      <c r="S128" s="129" t="s">
        <v>281</v>
      </c>
      <c r="T128" s="83" t="s">
        <v>24</v>
      </c>
      <c r="U128" s="74" t="s">
        <v>748</v>
      </c>
      <c r="V128" s="72" t="s">
        <v>749</v>
      </c>
      <c r="W128" s="72" t="s">
        <v>1068</v>
      </c>
      <c r="X128" s="158"/>
      <c r="Y128" s="89"/>
      <c r="Z128" s="72" t="s">
        <v>706</v>
      </c>
      <c r="AB128" s="315"/>
    </row>
    <row r="129" spans="2:28" s="39" customFormat="1" ht="39" x14ac:dyDescent="0.2">
      <c r="B129" s="280" t="s">
        <v>281</v>
      </c>
      <c r="C129" s="273" t="s">
        <v>5</v>
      </c>
      <c r="D129" s="310"/>
      <c r="E129" s="194" t="s">
        <v>1067</v>
      </c>
      <c r="F129" s="194" t="s">
        <v>220</v>
      </c>
      <c r="G129" s="194" t="s">
        <v>999</v>
      </c>
      <c r="H129" s="84"/>
      <c r="I129" s="303" t="s">
        <v>281</v>
      </c>
      <c r="J129" s="178" t="s">
        <v>24</v>
      </c>
      <c r="K129" s="198" t="s">
        <v>748</v>
      </c>
      <c r="L129" s="194" t="s">
        <v>749</v>
      </c>
      <c r="M129" s="194" t="s">
        <v>1068</v>
      </c>
      <c r="N129" s="181"/>
      <c r="O129" s="313"/>
      <c r="P129" s="194" t="s">
        <v>706</v>
      </c>
      <c r="Q129" s="208"/>
      <c r="R129" s="315"/>
      <c r="S129" s="129" t="s">
        <v>281</v>
      </c>
      <c r="T129" s="83" t="s">
        <v>24</v>
      </c>
      <c r="U129" s="74" t="s">
        <v>748</v>
      </c>
      <c r="V129" s="72" t="s">
        <v>749</v>
      </c>
      <c r="W129" s="72" t="s">
        <v>1068</v>
      </c>
      <c r="X129" s="158"/>
      <c r="Y129" s="89"/>
      <c r="Z129" s="72" t="s">
        <v>706</v>
      </c>
      <c r="AB129" s="315"/>
    </row>
    <row r="130" spans="2:28" s="39" customFormat="1" ht="26" x14ac:dyDescent="0.2">
      <c r="B130" s="280" t="s">
        <v>281</v>
      </c>
      <c r="C130" s="273" t="s">
        <v>5</v>
      </c>
      <c r="D130" s="310"/>
      <c r="E130" s="194" t="s">
        <v>1067</v>
      </c>
      <c r="F130" s="194" t="s">
        <v>220</v>
      </c>
      <c r="G130" s="194" t="s">
        <v>1000</v>
      </c>
      <c r="H130" s="84"/>
      <c r="I130" s="303" t="s">
        <v>281</v>
      </c>
      <c r="J130" s="178" t="s">
        <v>24</v>
      </c>
      <c r="K130" s="198" t="s">
        <v>748</v>
      </c>
      <c r="L130" s="194" t="s">
        <v>749</v>
      </c>
      <c r="M130" s="194" t="s">
        <v>904</v>
      </c>
      <c r="N130" s="181"/>
      <c r="O130" s="313"/>
      <c r="P130" s="194" t="s">
        <v>706</v>
      </c>
      <c r="Q130" s="208"/>
      <c r="R130" s="315"/>
      <c r="S130" s="129" t="s">
        <v>281</v>
      </c>
      <c r="T130" s="83" t="s">
        <v>24</v>
      </c>
      <c r="U130" s="74" t="s">
        <v>748</v>
      </c>
      <c r="V130" s="72" t="s">
        <v>749</v>
      </c>
      <c r="W130" s="72" t="s">
        <v>904</v>
      </c>
      <c r="X130" s="158"/>
      <c r="Y130" s="89"/>
      <c r="Z130" s="72" t="s">
        <v>706</v>
      </c>
      <c r="AB130" s="315"/>
    </row>
    <row r="131" spans="2:28" s="39" customFormat="1" ht="26" x14ac:dyDescent="0.2">
      <c r="B131" s="280" t="s">
        <v>281</v>
      </c>
      <c r="C131" s="273" t="s">
        <v>5</v>
      </c>
      <c r="D131" s="310"/>
      <c r="E131" s="194" t="s">
        <v>223</v>
      </c>
      <c r="F131" s="194" t="s">
        <v>224</v>
      </c>
      <c r="G131" s="194" t="s">
        <v>225</v>
      </c>
      <c r="H131" s="84"/>
      <c r="I131" s="303" t="s">
        <v>281</v>
      </c>
      <c r="J131" s="184" t="s">
        <v>5</v>
      </c>
      <c r="K131" s="198" t="s">
        <v>751</v>
      </c>
      <c r="L131" s="194" t="s">
        <v>752</v>
      </c>
      <c r="M131" s="194" t="s">
        <v>908</v>
      </c>
      <c r="N131" s="185">
        <v>0</v>
      </c>
      <c r="O131" s="248">
        <v>0</v>
      </c>
      <c r="P131" s="194" t="s">
        <v>706</v>
      </c>
      <c r="Q131" s="154" t="s">
        <v>742</v>
      </c>
      <c r="R131" s="315"/>
      <c r="S131" s="129" t="s">
        <v>281</v>
      </c>
      <c r="T131" s="71" t="s">
        <v>5</v>
      </c>
      <c r="U131" s="74" t="s">
        <v>751</v>
      </c>
      <c r="V131" s="72" t="s">
        <v>752</v>
      </c>
      <c r="W131" s="72" t="s">
        <v>908</v>
      </c>
      <c r="X131" s="108">
        <v>0</v>
      </c>
      <c r="Y131" s="89"/>
      <c r="Z131" s="72" t="s">
        <v>706</v>
      </c>
      <c r="AB131" s="315"/>
    </row>
    <row r="132" spans="2:28" s="39" customFormat="1" ht="26" hidden="1" x14ac:dyDescent="0.2">
      <c r="B132" s="236"/>
      <c r="C132" s="270"/>
      <c r="D132" s="311"/>
      <c r="E132" s="235"/>
      <c r="F132" s="235"/>
      <c r="G132" s="235"/>
      <c r="H132" s="84"/>
      <c r="I132" s="303" t="s">
        <v>281</v>
      </c>
      <c r="J132" s="184" t="s">
        <v>5</v>
      </c>
      <c r="K132" s="198" t="s">
        <v>751</v>
      </c>
      <c r="L132" s="194" t="s">
        <v>752</v>
      </c>
      <c r="M132" s="194" t="s">
        <v>909</v>
      </c>
      <c r="N132" s="185">
        <v>0</v>
      </c>
      <c r="O132" s="248">
        <v>0</v>
      </c>
      <c r="P132" s="194" t="s">
        <v>707</v>
      </c>
      <c r="Q132" s="154" t="s">
        <v>707</v>
      </c>
      <c r="R132" s="315"/>
      <c r="S132" s="129" t="s">
        <v>281</v>
      </c>
      <c r="T132" s="71" t="s">
        <v>5</v>
      </c>
      <c r="U132" s="74" t="s">
        <v>751</v>
      </c>
      <c r="V132" s="72" t="s">
        <v>752</v>
      </c>
      <c r="W132" s="72" t="s">
        <v>909</v>
      </c>
      <c r="X132" s="108">
        <v>0</v>
      </c>
      <c r="Y132" s="89"/>
      <c r="Z132" s="72" t="s">
        <v>707</v>
      </c>
      <c r="AB132" s="315"/>
    </row>
    <row r="133" spans="2:28" s="39" customFormat="1" ht="26" x14ac:dyDescent="0.2">
      <c r="B133" s="280" t="s">
        <v>281</v>
      </c>
      <c r="C133" s="273" t="s">
        <v>5</v>
      </c>
      <c r="D133" s="310"/>
      <c r="E133" s="194" t="s">
        <v>226</v>
      </c>
      <c r="F133" s="194" t="s">
        <v>227</v>
      </c>
      <c r="G133" s="194" t="s">
        <v>228</v>
      </c>
      <c r="H133" s="84"/>
      <c r="I133" s="302" t="s">
        <v>216</v>
      </c>
      <c r="J133" s="178" t="s">
        <v>24</v>
      </c>
      <c r="K133" s="198" t="s">
        <v>753</v>
      </c>
      <c r="L133" s="194" t="s">
        <v>227</v>
      </c>
      <c r="M133" s="194" t="s">
        <v>910</v>
      </c>
      <c r="N133" s="179">
        <v>1</v>
      </c>
      <c r="O133" s="313"/>
      <c r="P133" s="194" t="s">
        <v>706</v>
      </c>
      <c r="Q133" s="154" t="s">
        <v>742</v>
      </c>
      <c r="R133" s="315"/>
      <c r="S133" s="128" t="s">
        <v>216</v>
      </c>
      <c r="T133" s="83" t="s">
        <v>24</v>
      </c>
      <c r="U133" s="74" t="s">
        <v>753</v>
      </c>
      <c r="V133" s="72" t="s">
        <v>227</v>
      </c>
      <c r="W133" s="72" t="s">
        <v>910</v>
      </c>
      <c r="X133" s="88">
        <v>1</v>
      </c>
      <c r="Y133" s="89"/>
      <c r="Z133" s="72" t="s">
        <v>706</v>
      </c>
      <c r="AB133" s="315"/>
    </row>
    <row r="134" spans="2:28" s="39" customFormat="1" ht="26" x14ac:dyDescent="0.2">
      <c r="B134" s="280" t="s">
        <v>281</v>
      </c>
      <c r="C134" s="273" t="s">
        <v>5</v>
      </c>
      <c r="D134" s="310"/>
      <c r="E134" s="194" t="s">
        <v>226</v>
      </c>
      <c r="F134" s="194" t="s">
        <v>227</v>
      </c>
      <c r="G134" s="194" t="s">
        <v>229</v>
      </c>
      <c r="H134" s="84"/>
      <c r="I134" s="302" t="s">
        <v>216</v>
      </c>
      <c r="J134" s="178" t="s">
        <v>24</v>
      </c>
      <c r="K134" s="198" t="s">
        <v>753</v>
      </c>
      <c r="L134" s="194" t="s">
        <v>227</v>
      </c>
      <c r="M134" s="194" t="s">
        <v>910</v>
      </c>
      <c r="N134" s="181"/>
      <c r="O134" s="313"/>
      <c r="P134" s="194" t="s">
        <v>706</v>
      </c>
      <c r="Q134" s="154" t="s">
        <v>742</v>
      </c>
      <c r="R134" s="315"/>
      <c r="S134" s="128" t="s">
        <v>216</v>
      </c>
      <c r="T134" s="83" t="s">
        <v>24</v>
      </c>
      <c r="U134" s="74" t="s">
        <v>753</v>
      </c>
      <c r="V134" s="72" t="s">
        <v>227</v>
      </c>
      <c r="W134" s="72" t="s">
        <v>910</v>
      </c>
      <c r="X134" s="158"/>
      <c r="Y134" s="89"/>
      <c r="Z134" s="72" t="s">
        <v>706</v>
      </c>
      <c r="AB134" s="315"/>
    </row>
    <row r="135" spans="2:28" s="39" customFormat="1" ht="22" customHeight="1" x14ac:dyDescent="0.2">
      <c r="B135" s="280" t="s">
        <v>281</v>
      </c>
      <c r="C135" s="273" t="s">
        <v>5</v>
      </c>
      <c r="D135" s="310"/>
      <c r="E135" s="194" t="s">
        <v>226</v>
      </c>
      <c r="F135" s="194" t="s">
        <v>227</v>
      </c>
      <c r="G135" s="194" t="s">
        <v>230</v>
      </c>
      <c r="H135" s="84"/>
      <c r="I135" s="302" t="s">
        <v>216</v>
      </c>
      <c r="J135" s="178" t="s">
        <v>24</v>
      </c>
      <c r="K135" s="198" t="s">
        <v>753</v>
      </c>
      <c r="L135" s="194" t="s">
        <v>227</v>
      </c>
      <c r="M135" s="194" t="s">
        <v>911</v>
      </c>
      <c r="N135" s="179">
        <v>1</v>
      </c>
      <c r="O135" s="313"/>
      <c r="P135" s="194" t="s">
        <v>706</v>
      </c>
      <c r="Q135" s="154" t="s">
        <v>742</v>
      </c>
      <c r="R135" s="315"/>
      <c r="S135" s="128" t="s">
        <v>216</v>
      </c>
      <c r="T135" s="83" t="s">
        <v>24</v>
      </c>
      <c r="U135" s="74" t="s">
        <v>753</v>
      </c>
      <c r="V135" s="72" t="s">
        <v>227</v>
      </c>
      <c r="W135" s="72" t="s">
        <v>911</v>
      </c>
      <c r="X135" s="88">
        <v>1</v>
      </c>
      <c r="Y135" s="89"/>
      <c r="Z135" s="72" t="s">
        <v>706</v>
      </c>
      <c r="AB135" s="315"/>
    </row>
    <row r="136" spans="2:28" s="39" customFormat="1" ht="39" x14ac:dyDescent="0.2">
      <c r="B136" s="280" t="s">
        <v>281</v>
      </c>
      <c r="C136" s="273" t="s">
        <v>5</v>
      </c>
      <c r="D136" s="310"/>
      <c r="E136" s="194" t="s">
        <v>226</v>
      </c>
      <c r="F136" s="194" t="s">
        <v>227</v>
      </c>
      <c r="G136" s="194" t="s">
        <v>231</v>
      </c>
      <c r="H136" s="84"/>
      <c r="I136" s="302" t="s">
        <v>216</v>
      </c>
      <c r="J136" s="178" t="s">
        <v>24</v>
      </c>
      <c r="K136" s="198" t="s">
        <v>753</v>
      </c>
      <c r="L136" s="194" t="s">
        <v>227</v>
      </c>
      <c r="M136" s="194" t="s">
        <v>910</v>
      </c>
      <c r="N136" s="181"/>
      <c r="O136" s="313"/>
      <c r="P136" s="194" t="s">
        <v>754</v>
      </c>
      <c r="Q136" s="154" t="s">
        <v>754</v>
      </c>
      <c r="R136" s="315"/>
      <c r="S136" s="128" t="s">
        <v>216</v>
      </c>
      <c r="T136" s="83" t="s">
        <v>24</v>
      </c>
      <c r="U136" s="74" t="s">
        <v>753</v>
      </c>
      <c r="V136" s="72" t="s">
        <v>227</v>
      </c>
      <c r="W136" s="72" t="s">
        <v>910</v>
      </c>
      <c r="X136" s="158"/>
      <c r="Y136" s="89"/>
      <c r="Z136" s="72" t="s">
        <v>754</v>
      </c>
      <c r="AB136" s="315"/>
    </row>
    <row r="137" spans="2:28" s="39" customFormat="1" ht="21" customHeight="1" x14ac:dyDescent="0.2">
      <c r="B137" s="280" t="s">
        <v>281</v>
      </c>
      <c r="C137" s="273" t="s">
        <v>5</v>
      </c>
      <c r="D137" s="310"/>
      <c r="E137" s="194" t="s">
        <v>232</v>
      </c>
      <c r="F137" s="194" t="s">
        <v>233</v>
      </c>
      <c r="G137" s="194" t="s">
        <v>234</v>
      </c>
      <c r="H137" s="84"/>
      <c r="I137" s="302"/>
      <c r="J137" s="178"/>
      <c r="K137" s="198"/>
      <c r="L137" s="194"/>
      <c r="M137" s="194"/>
      <c r="N137" s="181"/>
      <c r="O137" s="313"/>
      <c r="P137" s="180" t="s">
        <v>552</v>
      </c>
      <c r="Q137" s="154" t="s">
        <v>507</v>
      </c>
      <c r="R137" s="315"/>
      <c r="S137" s="116"/>
      <c r="T137" s="117"/>
      <c r="U137" s="117"/>
      <c r="V137" s="118"/>
      <c r="W137" s="118"/>
      <c r="X137" s="119"/>
      <c r="Y137" s="120"/>
      <c r="Z137" s="94" t="s">
        <v>552</v>
      </c>
      <c r="AB137" s="315"/>
    </row>
    <row r="138" spans="2:28" s="39" customFormat="1" ht="26" x14ac:dyDescent="0.2">
      <c r="B138" s="280" t="s">
        <v>281</v>
      </c>
      <c r="C138" s="273" t="s">
        <v>5</v>
      </c>
      <c r="D138" s="310"/>
      <c r="E138" s="194" t="s">
        <v>232</v>
      </c>
      <c r="F138" s="194" t="s">
        <v>233</v>
      </c>
      <c r="G138" s="194" t="s">
        <v>235</v>
      </c>
      <c r="H138" s="84"/>
      <c r="I138" s="302"/>
      <c r="J138" s="178"/>
      <c r="K138" s="198"/>
      <c r="L138" s="194"/>
      <c r="M138" s="194"/>
      <c r="N138" s="181"/>
      <c r="O138" s="313"/>
      <c r="P138" s="180" t="s">
        <v>552</v>
      </c>
      <c r="Q138" s="154" t="s">
        <v>507</v>
      </c>
      <c r="R138" s="315"/>
      <c r="S138" s="116"/>
      <c r="T138" s="117"/>
      <c r="U138" s="117"/>
      <c r="V138" s="118"/>
      <c r="W138" s="118"/>
      <c r="X138" s="119"/>
      <c r="Y138" s="120"/>
      <c r="Z138" s="94" t="s">
        <v>552</v>
      </c>
      <c r="AB138" s="315"/>
    </row>
    <row r="139" spans="2:28" s="39" customFormat="1" ht="26" x14ac:dyDescent="0.2">
      <c r="B139" s="280" t="s">
        <v>281</v>
      </c>
      <c r="C139" s="178" t="s">
        <v>24</v>
      </c>
      <c r="D139" s="310"/>
      <c r="E139" s="194" t="s">
        <v>232</v>
      </c>
      <c r="F139" s="194" t="s">
        <v>233</v>
      </c>
      <c r="G139" s="194" t="s">
        <v>236</v>
      </c>
      <c r="H139" s="84"/>
      <c r="I139" s="302"/>
      <c r="J139" s="178"/>
      <c r="K139" s="198"/>
      <c r="L139" s="194"/>
      <c r="M139" s="194"/>
      <c r="N139" s="181"/>
      <c r="O139" s="313"/>
      <c r="P139" s="194" t="str">
        <f t="shared" ref="P139" si="83">IF(R139,Z139,"")</f>
        <v/>
      </c>
      <c r="Q139" s="154" t="s">
        <v>507</v>
      </c>
      <c r="R139" s="315" t="b">
        <v>0</v>
      </c>
      <c r="S139" s="116"/>
      <c r="T139" s="117"/>
      <c r="U139" s="117"/>
      <c r="V139" s="118"/>
      <c r="W139" s="118"/>
      <c r="X139" s="119"/>
      <c r="Y139" s="120"/>
      <c r="Z139" s="94" t="s">
        <v>552</v>
      </c>
      <c r="AB139" s="315"/>
    </row>
    <row r="140" spans="2:28" s="39" customFormat="1" ht="39" x14ac:dyDescent="0.2">
      <c r="B140" s="280" t="s">
        <v>281</v>
      </c>
      <c r="C140" s="273" t="s">
        <v>5</v>
      </c>
      <c r="D140" s="310"/>
      <c r="E140" s="194" t="s">
        <v>237</v>
      </c>
      <c r="F140" s="194" t="s">
        <v>238</v>
      </c>
      <c r="G140" s="194" t="s">
        <v>239</v>
      </c>
      <c r="H140" s="84"/>
      <c r="I140" s="303" t="s">
        <v>281</v>
      </c>
      <c r="J140" s="178" t="s">
        <v>24</v>
      </c>
      <c r="K140" s="198" t="s">
        <v>755</v>
      </c>
      <c r="L140" s="194" t="s">
        <v>238</v>
      </c>
      <c r="M140" s="194" t="s">
        <v>846</v>
      </c>
      <c r="N140" s="179">
        <v>1</v>
      </c>
      <c r="O140" s="313"/>
      <c r="P140" s="180" t="s">
        <v>855</v>
      </c>
      <c r="Q140" s="208" t="s">
        <v>855</v>
      </c>
      <c r="R140" s="315"/>
      <c r="S140" s="129" t="s">
        <v>281</v>
      </c>
      <c r="T140" s="83" t="s">
        <v>24</v>
      </c>
      <c r="U140" s="74" t="s">
        <v>755</v>
      </c>
      <c r="V140" s="72" t="s">
        <v>238</v>
      </c>
      <c r="W140" s="72" t="s">
        <v>846</v>
      </c>
      <c r="X140" s="87">
        <v>1</v>
      </c>
      <c r="Y140" s="82"/>
      <c r="Z140" s="94" t="s">
        <v>855</v>
      </c>
      <c r="AB140" s="315"/>
    </row>
    <row r="141" spans="2:28" s="39" customFormat="1" ht="26" x14ac:dyDescent="0.2">
      <c r="B141" s="280" t="s">
        <v>281</v>
      </c>
      <c r="C141" s="273" t="s">
        <v>5</v>
      </c>
      <c r="D141" s="310"/>
      <c r="E141" s="194" t="s">
        <v>240</v>
      </c>
      <c r="F141" s="194" t="s">
        <v>241</v>
      </c>
      <c r="G141" s="194" t="s">
        <v>242</v>
      </c>
      <c r="H141" s="84"/>
      <c r="I141" s="303" t="s">
        <v>281</v>
      </c>
      <c r="J141" s="184" t="s">
        <v>5</v>
      </c>
      <c r="K141" s="198" t="s">
        <v>751</v>
      </c>
      <c r="L141" s="194" t="s">
        <v>752</v>
      </c>
      <c r="M141" s="194" t="s">
        <v>847</v>
      </c>
      <c r="N141" s="185">
        <v>0</v>
      </c>
      <c r="O141" s="248">
        <v>0</v>
      </c>
      <c r="P141" s="180"/>
      <c r="Q141" s="208"/>
      <c r="R141" s="315"/>
      <c r="S141" s="129" t="s">
        <v>281</v>
      </c>
      <c r="T141" s="71" t="s">
        <v>5</v>
      </c>
      <c r="U141" s="74" t="s">
        <v>751</v>
      </c>
      <c r="V141" s="72" t="s">
        <v>752</v>
      </c>
      <c r="W141" s="72" t="s">
        <v>847</v>
      </c>
      <c r="X141" s="153">
        <v>0</v>
      </c>
      <c r="Y141" s="82"/>
      <c r="Z141" s="94"/>
      <c r="AB141" s="315"/>
    </row>
    <row r="142" spans="2:28" s="39" customFormat="1" ht="26" x14ac:dyDescent="0.2">
      <c r="B142" s="280" t="s">
        <v>281</v>
      </c>
      <c r="C142" s="273" t="s">
        <v>5</v>
      </c>
      <c r="D142" s="310"/>
      <c r="E142" s="194" t="s">
        <v>240</v>
      </c>
      <c r="F142" s="194" t="s">
        <v>241</v>
      </c>
      <c r="G142" s="194" t="s">
        <v>912</v>
      </c>
      <c r="H142" s="84"/>
      <c r="I142" s="303" t="s">
        <v>281</v>
      </c>
      <c r="J142" s="178" t="s">
        <v>24</v>
      </c>
      <c r="K142" s="198" t="s">
        <v>756</v>
      </c>
      <c r="L142" s="194" t="s">
        <v>757</v>
      </c>
      <c r="M142" s="194" t="s">
        <v>960</v>
      </c>
      <c r="N142" s="179">
        <v>1</v>
      </c>
      <c r="O142" s="313"/>
      <c r="P142" s="194" t="s">
        <v>706</v>
      </c>
      <c r="Q142" s="154" t="s">
        <v>742</v>
      </c>
      <c r="R142" s="315"/>
      <c r="S142" s="129" t="s">
        <v>281</v>
      </c>
      <c r="T142" s="83" t="s">
        <v>24</v>
      </c>
      <c r="U142" s="74" t="s">
        <v>756</v>
      </c>
      <c r="V142" s="72" t="s">
        <v>757</v>
      </c>
      <c r="W142" s="72" t="s">
        <v>960</v>
      </c>
      <c r="X142" s="87">
        <v>1</v>
      </c>
      <c r="Y142" s="82"/>
      <c r="Z142" s="72" t="s">
        <v>706</v>
      </c>
      <c r="AB142" s="315"/>
    </row>
    <row r="143" spans="2:28" s="39" customFormat="1" ht="39" x14ac:dyDescent="0.2">
      <c r="B143" s="280" t="s">
        <v>281</v>
      </c>
      <c r="C143" s="178" t="s">
        <v>24</v>
      </c>
      <c r="D143" s="310"/>
      <c r="E143" s="194" t="s">
        <v>243</v>
      </c>
      <c r="F143" s="194" t="s">
        <v>244</v>
      </c>
      <c r="G143" s="194" t="s">
        <v>1049</v>
      </c>
      <c r="H143" s="84"/>
      <c r="I143" s="303" t="str">
        <f>IF(R143,S143,"")</f>
        <v/>
      </c>
      <c r="J143" s="238" t="str">
        <f t="shared" ref="J143" si="84">IF(R143,T143,"")</f>
        <v/>
      </c>
      <c r="K143" s="198" t="str">
        <f t="shared" ref="K143" si="85">IF(R143,U143,"")</f>
        <v/>
      </c>
      <c r="L143" s="194" t="str">
        <f t="shared" ref="L143" si="86">IF(R143,V143,"")</f>
        <v/>
      </c>
      <c r="M143" s="194" t="str">
        <f t="shared" ref="M143" si="87">IF(R143,W143,"")</f>
        <v/>
      </c>
      <c r="N143" s="199" t="str">
        <f>IF(R143,X143,"")</f>
        <v/>
      </c>
      <c r="O143" s="313"/>
      <c r="P143" s="194" t="str">
        <f t="shared" ref="P143:P144" si="88">IF(R143,Z143,"")</f>
        <v/>
      </c>
      <c r="Q143" s="154" t="s">
        <v>742</v>
      </c>
      <c r="R143" s="315" t="b">
        <v>0</v>
      </c>
      <c r="S143" s="129" t="s">
        <v>281</v>
      </c>
      <c r="T143" s="113" t="s">
        <v>24</v>
      </c>
      <c r="U143" s="122" t="s">
        <v>758</v>
      </c>
      <c r="V143" s="114" t="s">
        <v>244</v>
      </c>
      <c r="W143" s="114" t="s">
        <v>913</v>
      </c>
      <c r="X143" s="127">
        <v>1</v>
      </c>
      <c r="Y143" s="109"/>
      <c r="Z143" s="72" t="s">
        <v>706</v>
      </c>
      <c r="AB143" s="315"/>
    </row>
    <row r="144" spans="2:28" s="39" customFormat="1" ht="39" x14ac:dyDescent="0.2">
      <c r="B144" s="280" t="s">
        <v>281</v>
      </c>
      <c r="C144" s="178" t="s">
        <v>24</v>
      </c>
      <c r="D144" s="310"/>
      <c r="E144" s="194" t="s">
        <v>243</v>
      </c>
      <c r="F144" s="194" t="s">
        <v>244</v>
      </c>
      <c r="G144" s="194" t="s">
        <v>245</v>
      </c>
      <c r="H144" s="84"/>
      <c r="I144" s="303" t="str">
        <f>IF(R144,S144,"")</f>
        <v/>
      </c>
      <c r="J144" s="238" t="str">
        <f t="shared" ref="J144" si="89">IF(R144,T144,"")</f>
        <v/>
      </c>
      <c r="K144" s="198" t="str">
        <f t="shared" ref="K144" si="90">IF(R144,U144,"")</f>
        <v/>
      </c>
      <c r="L144" s="194" t="str">
        <f t="shared" ref="L144" si="91">IF(R144,V144,"")</f>
        <v/>
      </c>
      <c r="M144" s="194" t="str">
        <f t="shared" ref="M144" si="92">IF(R144,W144,"")</f>
        <v/>
      </c>
      <c r="N144" s="181"/>
      <c r="O144" s="313"/>
      <c r="P144" s="194" t="str">
        <f t="shared" si="88"/>
        <v/>
      </c>
      <c r="Q144" s="154" t="s">
        <v>742</v>
      </c>
      <c r="R144" s="315" t="b">
        <v>0</v>
      </c>
      <c r="S144" s="129" t="s">
        <v>281</v>
      </c>
      <c r="T144" s="83" t="s">
        <v>24</v>
      </c>
      <c r="U144" s="74" t="s">
        <v>758</v>
      </c>
      <c r="V144" s="72" t="s">
        <v>244</v>
      </c>
      <c r="W144" s="72" t="s">
        <v>914</v>
      </c>
      <c r="X144" s="158"/>
      <c r="Y144" s="89"/>
      <c r="Z144" s="72" t="s">
        <v>706</v>
      </c>
      <c r="AB144" s="315"/>
    </row>
    <row r="145" spans="2:28" s="39" customFormat="1" ht="26" x14ac:dyDescent="0.2">
      <c r="B145" s="280" t="s">
        <v>281</v>
      </c>
      <c r="C145" s="273" t="s">
        <v>5</v>
      </c>
      <c r="D145" s="310"/>
      <c r="E145" s="194" t="s">
        <v>243</v>
      </c>
      <c r="F145" s="194" t="s">
        <v>244</v>
      </c>
      <c r="G145" s="194" t="s">
        <v>915</v>
      </c>
      <c r="H145" s="84"/>
      <c r="I145" s="303"/>
      <c r="J145" s="238"/>
      <c r="K145" s="198"/>
      <c r="L145" s="194"/>
      <c r="M145" s="194"/>
      <c r="N145" s="181"/>
      <c r="O145" s="313"/>
      <c r="P145" s="180" t="s">
        <v>552</v>
      </c>
      <c r="Q145" s="154" t="s">
        <v>742</v>
      </c>
      <c r="R145" s="315"/>
      <c r="S145" s="90"/>
      <c r="T145" s="90"/>
      <c r="U145" s="132"/>
      <c r="V145" s="112"/>
      <c r="W145" s="112"/>
      <c r="X145" s="92"/>
      <c r="Y145" s="93"/>
      <c r="Z145" s="94" t="s">
        <v>552</v>
      </c>
      <c r="AB145" s="315"/>
    </row>
    <row r="146" spans="2:28" s="39" customFormat="1" ht="26" x14ac:dyDescent="0.2">
      <c r="B146" s="280" t="s">
        <v>281</v>
      </c>
      <c r="C146" s="273" t="s">
        <v>5</v>
      </c>
      <c r="D146" s="310"/>
      <c r="E146" s="194" t="s">
        <v>243</v>
      </c>
      <c r="F146" s="194" t="s">
        <v>244</v>
      </c>
      <c r="G146" s="194" t="s">
        <v>916</v>
      </c>
      <c r="H146" s="84"/>
      <c r="I146" s="303" t="s">
        <v>281</v>
      </c>
      <c r="J146" s="178" t="s">
        <v>24</v>
      </c>
      <c r="K146" s="198" t="s">
        <v>758</v>
      </c>
      <c r="L146" s="194" t="s">
        <v>244</v>
      </c>
      <c r="M146" s="194" t="s">
        <v>917</v>
      </c>
      <c r="N146" s="185">
        <v>1</v>
      </c>
      <c r="O146" s="313"/>
      <c r="P146" s="194" t="s">
        <v>706</v>
      </c>
      <c r="Q146" s="154" t="s">
        <v>742</v>
      </c>
      <c r="R146" s="315"/>
      <c r="S146" s="129" t="s">
        <v>281</v>
      </c>
      <c r="T146" s="83" t="s">
        <v>24</v>
      </c>
      <c r="U146" s="74" t="s">
        <v>758</v>
      </c>
      <c r="V146" s="72" t="s">
        <v>244</v>
      </c>
      <c r="W146" s="72" t="s">
        <v>917</v>
      </c>
      <c r="X146" s="108">
        <v>1</v>
      </c>
      <c r="Y146" s="133"/>
      <c r="Z146" s="72" t="s">
        <v>706</v>
      </c>
      <c r="AB146" s="315"/>
    </row>
    <row r="147" spans="2:28" s="39" customFormat="1" ht="39" x14ac:dyDescent="0.2">
      <c r="B147" s="280" t="s">
        <v>281</v>
      </c>
      <c r="C147" s="178" t="s">
        <v>24</v>
      </c>
      <c r="D147" s="310"/>
      <c r="E147" s="194" t="s">
        <v>246</v>
      </c>
      <c r="F147" s="194" t="s">
        <v>247</v>
      </c>
      <c r="G147" s="194" t="s">
        <v>248</v>
      </c>
      <c r="H147" s="84"/>
      <c r="I147" s="303"/>
      <c r="J147" s="178"/>
      <c r="K147" s="198"/>
      <c r="L147" s="194"/>
      <c r="M147" s="194"/>
      <c r="N147" s="185"/>
      <c r="O147" s="313"/>
      <c r="P147" s="194" t="str">
        <f t="shared" ref="P147:P172" si="93">IF(R147,Z147,"")</f>
        <v/>
      </c>
      <c r="Q147" s="154" t="s">
        <v>507</v>
      </c>
      <c r="R147" s="315" t="b">
        <v>0</v>
      </c>
      <c r="S147" s="116"/>
      <c r="T147" s="117"/>
      <c r="U147" s="117"/>
      <c r="V147" s="118"/>
      <c r="W147" s="118"/>
      <c r="X147" s="119"/>
      <c r="Y147" s="120"/>
      <c r="Z147" s="94" t="s">
        <v>552</v>
      </c>
      <c r="AB147" s="315"/>
    </row>
    <row r="148" spans="2:28" s="39" customFormat="1" ht="39" x14ac:dyDescent="0.2">
      <c r="B148" s="280" t="s">
        <v>281</v>
      </c>
      <c r="C148" s="178" t="s">
        <v>24</v>
      </c>
      <c r="D148" s="310"/>
      <c r="E148" s="194" t="s">
        <v>246</v>
      </c>
      <c r="F148" s="194" t="s">
        <v>247</v>
      </c>
      <c r="G148" s="194" t="s">
        <v>249</v>
      </c>
      <c r="H148" s="84"/>
      <c r="I148" s="303"/>
      <c r="J148" s="178"/>
      <c r="K148" s="198"/>
      <c r="L148" s="194"/>
      <c r="M148" s="194"/>
      <c r="N148" s="185"/>
      <c r="O148" s="313"/>
      <c r="P148" s="194" t="str">
        <f t="shared" si="93"/>
        <v/>
      </c>
      <c r="Q148" s="154" t="s">
        <v>507</v>
      </c>
      <c r="R148" s="315" t="b">
        <v>0</v>
      </c>
      <c r="S148" s="116"/>
      <c r="T148" s="117"/>
      <c r="U148" s="117"/>
      <c r="V148" s="118"/>
      <c r="W148" s="118"/>
      <c r="X148" s="119"/>
      <c r="Y148" s="120"/>
      <c r="Z148" s="94" t="s">
        <v>552</v>
      </c>
      <c r="AB148" s="315"/>
    </row>
    <row r="149" spans="2:28" s="39" customFormat="1" ht="39" x14ac:dyDescent="0.2">
      <c r="B149" s="280" t="s">
        <v>281</v>
      </c>
      <c r="C149" s="178" t="s">
        <v>24</v>
      </c>
      <c r="D149" s="310"/>
      <c r="E149" s="194" t="s">
        <v>1069</v>
      </c>
      <c r="F149" s="194" t="s">
        <v>247</v>
      </c>
      <c r="G149" s="194" t="s">
        <v>1001</v>
      </c>
      <c r="H149" s="84"/>
      <c r="I149" s="303"/>
      <c r="J149" s="178"/>
      <c r="K149" s="198"/>
      <c r="L149" s="194"/>
      <c r="M149" s="194"/>
      <c r="N149" s="185"/>
      <c r="O149" s="313"/>
      <c r="P149" s="194" t="str">
        <f t="shared" si="93"/>
        <v/>
      </c>
      <c r="Q149" s="154"/>
      <c r="R149" s="315" t="b">
        <v>0</v>
      </c>
      <c r="S149" s="116"/>
      <c r="T149" s="117"/>
      <c r="U149" s="117"/>
      <c r="V149" s="118"/>
      <c r="W149" s="118"/>
      <c r="X149" s="119"/>
      <c r="Y149" s="120"/>
      <c r="Z149" s="94" t="s">
        <v>552</v>
      </c>
      <c r="AB149" s="315"/>
    </row>
    <row r="150" spans="2:28" s="39" customFormat="1" ht="39" x14ac:dyDescent="0.2">
      <c r="B150" s="280" t="s">
        <v>281</v>
      </c>
      <c r="C150" s="178" t="s">
        <v>24</v>
      </c>
      <c r="D150" s="310"/>
      <c r="E150" s="194" t="s">
        <v>1069</v>
      </c>
      <c r="F150" s="194" t="s">
        <v>247</v>
      </c>
      <c r="G150" s="194" t="s">
        <v>1002</v>
      </c>
      <c r="H150" s="84"/>
      <c r="I150" s="303"/>
      <c r="J150" s="178"/>
      <c r="K150" s="198"/>
      <c r="L150" s="194"/>
      <c r="M150" s="194"/>
      <c r="N150" s="185"/>
      <c r="O150" s="313"/>
      <c r="P150" s="194" t="str">
        <f t="shared" si="93"/>
        <v/>
      </c>
      <c r="Q150" s="154"/>
      <c r="R150" s="315" t="b">
        <v>0</v>
      </c>
      <c r="S150" s="116"/>
      <c r="T150" s="117"/>
      <c r="U150" s="117"/>
      <c r="V150" s="118"/>
      <c r="W150" s="118"/>
      <c r="X150" s="119"/>
      <c r="Y150" s="120"/>
      <c r="Z150" s="94" t="s">
        <v>552</v>
      </c>
      <c r="AB150" s="315"/>
    </row>
    <row r="151" spans="2:28" s="39" customFormat="1" ht="25" customHeight="1" x14ac:dyDescent="0.2">
      <c r="B151" s="280" t="s">
        <v>281</v>
      </c>
      <c r="C151" s="178" t="s">
        <v>24</v>
      </c>
      <c r="D151" s="310"/>
      <c r="E151" s="194" t="s">
        <v>250</v>
      </c>
      <c r="F151" s="194" t="s">
        <v>251</v>
      </c>
      <c r="G151" s="194" t="s">
        <v>252</v>
      </c>
      <c r="H151" s="84"/>
      <c r="I151" s="303" t="str">
        <f>IF(R151,S151,"")</f>
        <v/>
      </c>
      <c r="J151" s="238" t="str">
        <f t="shared" ref="J151" si="94">IF(R151,T151,"")</f>
        <v/>
      </c>
      <c r="K151" s="198" t="str">
        <f t="shared" ref="K151" si="95">IF(R151,U151,"")</f>
        <v/>
      </c>
      <c r="L151" s="194" t="str">
        <f t="shared" ref="L151" si="96">IF(R151,V151,"")</f>
        <v/>
      </c>
      <c r="M151" s="194" t="str">
        <f t="shared" ref="M151" si="97">IF(R151,W151,"")</f>
        <v/>
      </c>
      <c r="N151" s="199" t="str">
        <f>IF(R151,X151,"")</f>
        <v/>
      </c>
      <c r="O151" s="313"/>
      <c r="P151" s="194" t="str">
        <f t="shared" si="93"/>
        <v/>
      </c>
      <c r="Q151" s="154" t="s">
        <v>742</v>
      </c>
      <c r="R151" s="315" t="b">
        <v>0</v>
      </c>
      <c r="S151" s="129" t="s">
        <v>281</v>
      </c>
      <c r="T151" s="83" t="s">
        <v>24</v>
      </c>
      <c r="U151" s="74" t="s">
        <v>759</v>
      </c>
      <c r="V151" s="72" t="s">
        <v>760</v>
      </c>
      <c r="W151" s="72" t="s">
        <v>918</v>
      </c>
      <c r="X151" s="87">
        <v>1</v>
      </c>
      <c r="Y151" s="82"/>
      <c r="Z151" s="72" t="s">
        <v>706</v>
      </c>
      <c r="AB151" s="315"/>
    </row>
    <row r="152" spans="2:28" s="39" customFormat="1" ht="22" customHeight="1" x14ac:dyDescent="0.2">
      <c r="B152" s="280" t="s">
        <v>281</v>
      </c>
      <c r="C152" s="178" t="s">
        <v>24</v>
      </c>
      <c r="D152" s="310"/>
      <c r="E152" s="194" t="s">
        <v>250</v>
      </c>
      <c r="F152" s="194" t="s">
        <v>251</v>
      </c>
      <c r="G152" s="194" t="s">
        <v>253</v>
      </c>
      <c r="H152" s="84"/>
      <c r="I152" s="303" t="str">
        <f t="shared" ref="I152:I157" si="98">IF(R152,S152,"")</f>
        <v/>
      </c>
      <c r="J152" s="238" t="str">
        <f t="shared" ref="J152:J157" si="99">IF(R152,T152,"")</f>
        <v/>
      </c>
      <c r="K152" s="198" t="str">
        <f t="shared" ref="K152:K157" si="100">IF(R152,U152,"")</f>
        <v/>
      </c>
      <c r="L152" s="194" t="str">
        <f t="shared" ref="L152:L157" si="101">IF(R152,V152,"")</f>
        <v/>
      </c>
      <c r="M152" s="194" t="str">
        <f t="shared" ref="M152:M157" si="102">IF(R152,W152,"")</f>
        <v/>
      </c>
      <c r="N152" s="181"/>
      <c r="O152" s="313"/>
      <c r="P152" s="194" t="str">
        <f t="shared" si="93"/>
        <v/>
      </c>
      <c r="Q152" s="154" t="s">
        <v>742</v>
      </c>
      <c r="R152" s="315" t="b">
        <v>0</v>
      </c>
      <c r="S152" s="129" t="s">
        <v>281</v>
      </c>
      <c r="T152" s="83" t="s">
        <v>24</v>
      </c>
      <c r="U152" s="74" t="s">
        <v>759</v>
      </c>
      <c r="V152" s="72" t="s">
        <v>760</v>
      </c>
      <c r="W152" s="72" t="s">
        <v>918</v>
      </c>
      <c r="X152" s="157"/>
      <c r="Y152" s="82"/>
      <c r="Z152" s="72" t="s">
        <v>706</v>
      </c>
      <c r="AB152" s="315"/>
    </row>
    <row r="153" spans="2:28" s="39" customFormat="1" ht="26" x14ac:dyDescent="0.2">
      <c r="B153" s="280" t="s">
        <v>281</v>
      </c>
      <c r="C153" s="178" t="s">
        <v>24</v>
      </c>
      <c r="D153" s="310"/>
      <c r="E153" s="194" t="s">
        <v>254</v>
      </c>
      <c r="F153" s="194" t="s">
        <v>762</v>
      </c>
      <c r="G153" s="194" t="s">
        <v>255</v>
      </c>
      <c r="H153" s="84"/>
      <c r="I153" s="303" t="str">
        <f t="shared" si="98"/>
        <v/>
      </c>
      <c r="J153" s="238" t="str">
        <f t="shared" si="99"/>
        <v/>
      </c>
      <c r="K153" s="198" t="str">
        <f t="shared" si="100"/>
        <v/>
      </c>
      <c r="L153" s="194" t="str">
        <f t="shared" si="101"/>
        <v/>
      </c>
      <c r="M153" s="194" t="str">
        <f t="shared" si="102"/>
        <v/>
      </c>
      <c r="N153" s="199" t="str">
        <f>IF(R153,X153,"")</f>
        <v/>
      </c>
      <c r="O153" s="313"/>
      <c r="P153" s="194" t="str">
        <f t="shared" si="93"/>
        <v/>
      </c>
      <c r="Q153" s="208" t="s">
        <v>763</v>
      </c>
      <c r="R153" s="315" t="b">
        <v>0</v>
      </c>
      <c r="S153" s="129" t="s">
        <v>281</v>
      </c>
      <c r="T153" s="83" t="s">
        <v>24</v>
      </c>
      <c r="U153" s="74" t="s">
        <v>761</v>
      </c>
      <c r="V153" s="72" t="s">
        <v>762</v>
      </c>
      <c r="W153" s="72" t="s">
        <v>919</v>
      </c>
      <c r="X153" s="87">
        <v>1</v>
      </c>
      <c r="Y153" s="82"/>
      <c r="Z153" s="94" t="s">
        <v>856</v>
      </c>
      <c r="AB153" s="315"/>
    </row>
    <row r="154" spans="2:28" s="39" customFormat="1" ht="26" hidden="1" x14ac:dyDescent="0.2">
      <c r="B154" s="236"/>
      <c r="C154" s="276"/>
      <c r="D154" s="311"/>
      <c r="E154" s="277"/>
      <c r="F154" s="277"/>
      <c r="G154" s="277"/>
      <c r="H154" s="84"/>
      <c r="I154" s="303" t="s">
        <v>281</v>
      </c>
      <c r="J154" s="178" t="s">
        <v>24</v>
      </c>
      <c r="K154" s="198" t="s">
        <v>761</v>
      </c>
      <c r="L154" s="194" t="s">
        <v>762</v>
      </c>
      <c r="M154" s="194" t="s">
        <v>920</v>
      </c>
      <c r="N154" s="179">
        <v>1</v>
      </c>
      <c r="O154" s="313"/>
      <c r="P154" s="194" t="s">
        <v>707</v>
      </c>
      <c r="Q154" s="154" t="s">
        <v>707</v>
      </c>
      <c r="R154" s="315"/>
      <c r="S154" s="129" t="s">
        <v>281</v>
      </c>
      <c r="T154" s="83" t="s">
        <v>24</v>
      </c>
      <c r="U154" s="74" t="s">
        <v>761</v>
      </c>
      <c r="V154" s="72" t="s">
        <v>762</v>
      </c>
      <c r="W154" s="72" t="s">
        <v>920</v>
      </c>
      <c r="X154" s="87">
        <v>1</v>
      </c>
      <c r="Y154" s="82"/>
      <c r="Z154" s="72" t="s">
        <v>707</v>
      </c>
      <c r="AB154" s="315"/>
    </row>
    <row r="155" spans="2:28" s="39" customFormat="1" ht="26" x14ac:dyDescent="0.2">
      <c r="B155" s="280" t="s">
        <v>281</v>
      </c>
      <c r="C155" s="178" t="s">
        <v>24</v>
      </c>
      <c r="D155" s="310"/>
      <c r="E155" s="194" t="s">
        <v>256</v>
      </c>
      <c r="F155" s="194" t="s">
        <v>257</v>
      </c>
      <c r="G155" s="194" t="s">
        <v>258</v>
      </c>
      <c r="H155" s="84"/>
      <c r="I155" s="303" t="str">
        <f t="shared" si="98"/>
        <v/>
      </c>
      <c r="J155" s="238" t="str">
        <f t="shared" si="99"/>
        <v/>
      </c>
      <c r="K155" s="198" t="str">
        <f t="shared" si="100"/>
        <v/>
      </c>
      <c r="L155" s="194" t="str">
        <f t="shared" si="101"/>
        <v/>
      </c>
      <c r="M155" s="194" t="str">
        <f t="shared" si="102"/>
        <v/>
      </c>
      <c r="N155" s="199" t="str">
        <f t="shared" ref="N155:N157" si="103">IF(R155,X155,"")</f>
        <v/>
      </c>
      <c r="O155" s="313"/>
      <c r="P155" s="194" t="str">
        <f t="shared" si="93"/>
        <v/>
      </c>
      <c r="Q155" s="154" t="s">
        <v>986</v>
      </c>
      <c r="R155" s="315" t="b">
        <v>0</v>
      </c>
      <c r="S155" s="129" t="s">
        <v>281</v>
      </c>
      <c r="T155" s="83" t="s">
        <v>24</v>
      </c>
      <c r="U155" s="74" t="s">
        <v>764</v>
      </c>
      <c r="V155" s="72" t="s">
        <v>765</v>
      </c>
      <c r="W155" s="72" t="s">
        <v>921</v>
      </c>
      <c r="X155" s="87">
        <v>1</v>
      </c>
      <c r="Y155" s="82"/>
      <c r="Z155" s="102" t="s">
        <v>975</v>
      </c>
      <c r="AB155" s="315"/>
    </row>
    <row r="156" spans="2:28" s="39" customFormat="1" ht="26" x14ac:dyDescent="0.2">
      <c r="B156" s="280" t="s">
        <v>281</v>
      </c>
      <c r="C156" s="178" t="s">
        <v>24</v>
      </c>
      <c r="D156" s="310"/>
      <c r="E156" s="194" t="s">
        <v>256</v>
      </c>
      <c r="F156" s="194" t="s">
        <v>257</v>
      </c>
      <c r="G156" s="194" t="s">
        <v>259</v>
      </c>
      <c r="H156" s="84"/>
      <c r="I156" s="303" t="str">
        <f t="shared" si="98"/>
        <v/>
      </c>
      <c r="J156" s="238" t="str">
        <f t="shared" si="99"/>
        <v/>
      </c>
      <c r="K156" s="198" t="str">
        <f t="shared" si="100"/>
        <v/>
      </c>
      <c r="L156" s="194" t="str">
        <f t="shared" si="101"/>
        <v/>
      </c>
      <c r="M156" s="194" t="str">
        <f t="shared" si="102"/>
        <v/>
      </c>
      <c r="N156" s="181"/>
      <c r="O156" s="313"/>
      <c r="P156" s="194" t="str">
        <f t="shared" si="93"/>
        <v/>
      </c>
      <c r="Q156" s="154" t="s">
        <v>742</v>
      </c>
      <c r="R156" s="315" t="b">
        <v>0</v>
      </c>
      <c r="S156" s="129" t="s">
        <v>281</v>
      </c>
      <c r="T156" s="83" t="s">
        <v>24</v>
      </c>
      <c r="U156" s="74" t="s">
        <v>764</v>
      </c>
      <c r="V156" s="72" t="s">
        <v>765</v>
      </c>
      <c r="W156" s="72" t="s">
        <v>921</v>
      </c>
      <c r="X156" s="157"/>
      <c r="Y156" s="82"/>
      <c r="Z156" s="102" t="s">
        <v>706</v>
      </c>
      <c r="AB156" s="315"/>
    </row>
    <row r="157" spans="2:28" s="39" customFormat="1" ht="26" customHeight="1" x14ac:dyDescent="0.2">
      <c r="B157" s="280" t="s">
        <v>281</v>
      </c>
      <c r="C157" s="178" t="s">
        <v>24</v>
      </c>
      <c r="D157" s="310"/>
      <c r="E157" s="194" t="s">
        <v>260</v>
      </c>
      <c r="F157" s="194" t="s">
        <v>261</v>
      </c>
      <c r="G157" s="194" t="s">
        <v>262</v>
      </c>
      <c r="H157" s="84"/>
      <c r="I157" s="303" t="str">
        <f t="shared" si="98"/>
        <v/>
      </c>
      <c r="J157" s="238" t="str">
        <f t="shared" si="99"/>
        <v/>
      </c>
      <c r="K157" s="198" t="str">
        <f t="shared" si="100"/>
        <v/>
      </c>
      <c r="L157" s="194" t="str">
        <f t="shared" si="101"/>
        <v/>
      </c>
      <c r="M157" s="194" t="str">
        <f t="shared" si="102"/>
        <v/>
      </c>
      <c r="N157" s="199" t="str">
        <f t="shared" si="103"/>
        <v/>
      </c>
      <c r="O157" s="313"/>
      <c r="P157" s="194" t="str">
        <f t="shared" si="93"/>
        <v/>
      </c>
      <c r="Q157" s="154" t="s">
        <v>961</v>
      </c>
      <c r="R157" s="315" t="b">
        <v>0</v>
      </c>
      <c r="S157" s="129" t="s">
        <v>281</v>
      </c>
      <c r="T157" s="83" t="s">
        <v>24</v>
      </c>
      <c r="U157" s="74" t="s">
        <v>766</v>
      </c>
      <c r="V157" s="72" t="s">
        <v>767</v>
      </c>
      <c r="W157" s="72" t="s">
        <v>922</v>
      </c>
      <c r="X157" s="87">
        <v>1</v>
      </c>
      <c r="Y157" s="82"/>
      <c r="Z157" s="102" t="s">
        <v>720</v>
      </c>
      <c r="AB157" s="315"/>
    </row>
    <row r="158" spans="2:28" s="39" customFormat="1" ht="20" customHeight="1" x14ac:dyDescent="0.2">
      <c r="B158" s="280" t="s">
        <v>281</v>
      </c>
      <c r="C158" s="178" t="s">
        <v>24</v>
      </c>
      <c r="D158" s="310"/>
      <c r="E158" s="194" t="s">
        <v>260</v>
      </c>
      <c r="F158" s="194" t="s">
        <v>261</v>
      </c>
      <c r="G158" s="194" t="s">
        <v>768</v>
      </c>
      <c r="H158" s="84"/>
      <c r="I158" s="303"/>
      <c r="J158" s="238"/>
      <c r="K158" s="198"/>
      <c r="L158" s="194"/>
      <c r="M158" s="194"/>
      <c r="N158" s="199"/>
      <c r="O158" s="313"/>
      <c r="P158" s="194" t="str">
        <f t="shared" si="93"/>
        <v/>
      </c>
      <c r="Q158" s="154" t="s">
        <v>507</v>
      </c>
      <c r="R158" s="315" t="b">
        <v>0</v>
      </c>
      <c r="S158" s="116"/>
      <c r="T158" s="117"/>
      <c r="U158" s="117"/>
      <c r="V158" s="118"/>
      <c r="W158" s="118"/>
      <c r="X158" s="119"/>
      <c r="Y158" s="120"/>
      <c r="Z158" s="94" t="s">
        <v>552</v>
      </c>
      <c r="AB158" s="315"/>
    </row>
    <row r="159" spans="2:28" s="39" customFormat="1" ht="22" customHeight="1" x14ac:dyDescent="0.2">
      <c r="B159" s="280" t="s">
        <v>281</v>
      </c>
      <c r="C159" s="178" t="s">
        <v>24</v>
      </c>
      <c r="D159" s="310"/>
      <c r="E159" s="194" t="s">
        <v>260</v>
      </c>
      <c r="F159" s="194" t="s">
        <v>261</v>
      </c>
      <c r="G159" s="194" t="s">
        <v>769</v>
      </c>
      <c r="H159" s="84"/>
      <c r="I159" s="303"/>
      <c r="J159" s="238"/>
      <c r="K159" s="198"/>
      <c r="L159" s="194"/>
      <c r="M159" s="194"/>
      <c r="N159" s="199"/>
      <c r="O159" s="313"/>
      <c r="P159" s="194" t="str">
        <f t="shared" si="93"/>
        <v/>
      </c>
      <c r="Q159" s="154" t="s">
        <v>507</v>
      </c>
      <c r="R159" s="315" t="b">
        <v>0</v>
      </c>
      <c r="S159" s="116"/>
      <c r="T159" s="117"/>
      <c r="U159" s="117"/>
      <c r="V159" s="118"/>
      <c r="W159" s="118"/>
      <c r="X159" s="119"/>
      <c r="Y159" s="120"/>
      <c r="Z159" s="94" t="s">
        <v>552</v>
      </c>
      <c r="AB159" s="315"/>
    </row>
    <row r="160" spans="2:28" s="39" customFormat="1" ht="21" customHeight="1" x14ac:dyDescent="0.2">
      <c r="B160" s="280" t="s">
        <v>281</v>
      </c>
      <c r="C160" s="178" t="s">
        <v>24</v>
      </c>
      <c r="D160" s="310"/>
      <c r="E160" s="194" t="s">
        <v>260</v>
      </c>
      <c r="F160" s="194" t="s">
        <v>261</v>
      </c>
      <c r="G160" s="194" t="s">
        <v>770</v>
      </c>
      <c r="H160" s="84"/>
      <c r="I160" s="303"/>
      <c r="J160" s="238"/>
      <c r="K160" s="198"/>
      <c r="L160" s="194"/>
      <c r="M160" s="194"/>
      <c r="N160" s="199"/>
      <c r="O160" s="313"/>
      <c r="P160" s="194" t="str">
        <f t="shared" si="93"/>
        <v/>
      </c>
      <c r="Q160" s="154" t="s">
        <v>507</v>
      </c>
      <c r="R160" s="315" t="b">
        <v>0</v>
      </c>
      <c r="S160" s="116"/>
      <c r="T160" s="117"/>
      <c r="U160" s="117"/>
      <c r="V160" s="118"/>
      <c r="W160" s="118"/>
      <c r="X160" s="119"/>
      <c r="Y160" s="120"/>
      <c r="Z160" s="94" t="s">
        <v>552</v>
      </c>
      <c r="AB160" s="315"/>
    </row>
    <row r="161" spans="2:28" s="39" customFormat="1" ht="20" customHeight="1" x14ac:dyDescent="0.2">
      <c r="B161" s="280" t="s">
        <v>281</v>
      </c>
      <c r="C161" s="178" t="s">
        <v>24</v>
      </c>
      <c r="D161" s="310"/>
      <c r="E161" s="194" t="s">
        <v>263</v>
      </c>
      <c r="F161" s="194" t="s">
        <v>264</v>
      </c>
      <c r="G161" s="194" t="s">
        <v>265</v>
      </c>
      <c r="H161" s="84"/>
      <c r="I161" s="303" t="str">
        <f t="shared" ref="I161:I163" si="104">IF(R161,S161,"")</f>
        <v/>
      </c>
      <c r="J161" s="238" t="str">
        <f t="shared" ref="J161:J163" si="105">IF(R161,T161,"")</f>
        <v/>
      </c>
      <c r="K161" s="198" t="str">
        <f t="shared" ref="K161:K163" si="106">IF(R161,U161,"")</f>
        <v/>
      </c>
      <c r="L161" s="194" t="str">
        <f t="shared" ref="L161:L163" si="107">IF(R161,V161,"")</f>
        <v/>
      </c>
      <c r="M161" s="194" t="str">
        <f t="shared" ref="M161:M163" si="108">IF(R161,W161,"")</f>
        <v/>
      </c>
      <c r="N161" s="199" t="str">
        <f t="shared" ref="N161:N165" si="109">IF(R161,X161,"")</f>
        <v/>
      </c>
      <c r="O161" s="313"/>
      <c r="P161" s="194" t="str">
        <f t="shared" si="93"/>
        <v/>
      </c>
      <c r="Q161" s="154" t="s">
        <v>742</v>
      </c>
      <c r="R161" s="315" t="b">
        <v>0</v>
      </c>
      <c r="S161" s="129" t="s">
        <v>281</v>
      </c>
      <c r="T161" s="83" t="s">
        <v>24</v>
      </c>
      <c r="U161" s="74" t="s">
        <v>771</v>
      </c>
      <c r="V161" s="72" t="s">
        <v>264</v>
      </c>
      <c r="W161" s="72" t="s">
        <v>923</v>
      </c>
      <c r="X161" s="87">
        <v>1</v>
      </c>
      <c r="Y161" s="82"/>
      <c r="Z161" s="102" t="s">
        <v>706</v>
      </c>
      <c r="AB161" s="315"/>
    </row>
    <row r="162" spans="2:28" s="39" customFormat="1" ht="28" customHeight="1" x14ac:dyDescent="0.2">
      <c r="B162" s="280" t="s">
        <v>281</v>
      </c>
      <c r="C162" s="178" t="s">
        <v>24</v>
      </c>
      <c r="D162" s="310"/>
      <c r="E162" s="194" t="s">
        <v>263</v>
      </c>
      <c r="F162" s="194" t="s">
        <v>264</v>
      </c>
      <c r="G162" s="194" t="s">
        <v>266</v>
      </c>
      <c r="H162" s="84"/>
      <c r="I162" s="303" t="str">
        <f t="shared" si="104"/>
        <v/>
      </c>
      <c r="J162" s="238" t="str">
        <f t="shared" si="105"/>
        <v/>
      </c>
      <c r="K162" s="198" t="str">
        <f t="shared" si="106"/>
        <v/>
      </c>
      <c r="L162" s="194" t="str">
        <f t="shared" si="107"/>
        <v/>
      </c>
      <c r="M162" s="194" t="str">
        <f t="shared" si="108"/>
        <v/>
      </c>
      <c r="N162" s="199" t="str">
        <f t="shared" si="109"/>
        <v/>
      </c>
      <c r="O162" s="313"/>
      <c r="P162" s="194" t="str">
        <f t="shared" si="93"/>
        <v/>
      </c>
      <c r="Q162" s="208" t="s">
        <v>987</v>
      </c>
      <c r="R162" s="315" t="b">
        <v>0</v>
      </c>
      <c r="S162" s="129" t="s">
        <v>281</v>
      </c>
      <c r="T162" s="83" t="s">
        <v>24</v>
      </c>
      <c r="U162" s="74" t="s">
        <v>771</v>
      </c>
      <c r="V162" s="72" t="s">
        <v>264</v>
      </c>
      <c r="W162" s="72" t="s">
        <v>924</v>
      </c>
      <c r="X162" s="87">
        <v>1</v>
      </c>
      <c r="Y162" s="82"/>
      <c r="Z162" s="94" t="s">
        <v>855</v>
      </c>
      <c r="AB162" s="315"/>
    </row>
    <row r="163" spans="2:28" s="39" customFormat="1" ht="26" x14ac:dyDescent="0.2">
      <c r="B163" s="280" t="s">
        <v>281</v>
      </c>
      <c r="C163" s="178" t="s">
        <v>24</v>
      </c>
      <c r="D163" s="310"/>
      <c r="E163" s="194" t="s">
        <v>267</v>
      </c>
      <c r="F163" s="194" t="s">
        <v>268</v>
      </c>
      <c r="G163" s="194" t="s">
        <v>269</v>
      </c>
      <c r="H163" s="84"/>
      <c r="I163" s="303" t="str">
        <f t="shared" si="104"/>
        <v/>
      </c>
      <c r="J163" s="238" t="str">
        <f t="shared" si="105"/>
        <v/>
      </c>
      <c r="K163" s="198" t="str">
        <f t="shared" si="106"/>
        <v/>
      </c>
      <c r="L163" s="194" t="str">
        <f t="shared" si="107"/>
        <v/>
      </c>
      <c r="M163" s="194" t="str">
        <f t="shared" si="108"/>
        <v/>
      </c>
      <c r="N163" s="199" t="str">
        <f t="shared" si="109"/>
        <v/>
      </c>
      <c r="O163" s="313"/>
      <c r="P163" s="194" t="str">
        <f t="shared" si="93"/>
        <v/>
      </c>
      <c r="Q163" s="208" t="s">
        <v>987</v>
      </c>
      <c r="R163" s="315" t="b">
        <v>0</v>
      </c>
      <c r="S163" s="129" t="s">
        <v>281</v>
      </c>
      <c r="T163" s="83" t="s">
        <v>24</v>
      </c>
      <c r="U163" s="74" t="s">
        <v>772</v>
      </c>
      <c r="V163" s="72" t="s">
        <v>268</v>
      </c>
      <c r="W163" s="72" t="s">
        <v>925</v>
      </c>
      <c r="X163" s="87">
        <v>1</v>
      </c>
      <c r="Y163" s="82"/>
      <c r="Z163" s="102" t="s">
        <v>706</v>
      </c>
      <c r="AB163" s="315"/>
    </row>
    <row r="164" spans="2:28" s="39" customFormat="1" ht="26" x14ac:dyDescent="0.2">
      <c r="B164" s="280" t="s">
        <v>281</v>
      </c>
      <c r="C164" s="178" t="s">
        <v>24</v>
      </c>
      <c r="D164" s="310"/>
      <c r="E164" s="194" t="s">
        <v>267</v>
      </c>
      <c r="F164" s="194" t="s">
        <v>268</v>
      </c>
      <c r="G164" s="194" t="s">
        <v>270</v>
      </c>
      <c r="H164" s="84"/>
      <c r="I164" s="303" t="str">
        <f t="shared" ref="I164" si="110">IF(R164,S164,"")</f>
        <v/>
      </c>
      <c r="J164" s="238" t="str">
        <f t="shared" ref="J164" si="111">IF(R164,T164,"")</f>
        <v/>
      </c>
      <c r="K164" s="198" t="str">
        <f t="shared" ref="K164" si="112">IF(R164,U164,"")</f>
        <v/>
      </c>
      <c r="L164" s="194" t="str">
        <f t="shared" ref="L164" si="113">IF(R164,V164,"")</f>
        <v/>
      </c>
      <c r="M164" s="194" t="str">
        <f t="shared" ref="M164" si="114">IF(R164,W164,"")</f>
        <v/>
      </c>
      <c r="N164" s="181"/>
      <c r="O164" s="313"/>
      <c r="P164" s="194" t="str">
        <f t="shared" si="93"/>
        <v/>
      </c>
      <c r="Q164" s="154" t="s">
        <v>986</v>
      </c>
      <c r="R164" s="315" t="b">
        <v>0</v>
      </c>
      <c r="S164" s="129" t="s">
        <v>281</v>
      </c>
      <c r="T164" s="83" t="s">
        <v>24</v>
      </c>
      <c r="U164" s="74" t="s">
        <v>766</v>
      </c>
      <c r="V164" s="72" t="s">
        <v>767</v>
      </c>
      <c r="W164" s="72" t="s">
        <v>922</v>
      </c>
      <c r="X164" s="157"/>
      <c r="Y164" s="82"/>
      <c r="Z164" s="102" t="s">
        <v>975</v>
      </c>
      <c r="AB164" s="315"/>
    </row>
    <row r="165" spans="2:28" s="39" customFormat="1" ht="26" x14ac:dyDescent="0.2">
      <c r="B165" s="280" t="s">
        <v>281</v>
      </c>
      <c r="C165" s="178" t="s">
        <v>24</v>
      </c>
      <c r="D165" s="310"/>
      <c r="E165" s="194" t="s">
        <v>267</v>
      </c>
      <c r="F165" s="194" t="s">
        <v>268</v>
      </c>
      <c r="G165" s="194" t="s">
        <v>1009</v>
      </c>
      <c r="H165" s="84"/>
      <c r="I165" s="303" t="str">
        <f t="shared" ref="I165" si="115">IF(R165,S165,"")</f>
        <v/>
      </c>
      <c r="J165" s="238" t="str">
        <f t="shared" ref="J165" si="116">IF(R165,T165,"")</f>
        <v/>
      </c>
      <c r="K165" s="198" t="str">
        <f t="shared" ref="K165" si="117">IF(R165,U165,"")</f>
        <v/>
      </c>
      <c r="L165" s="194" t="str">
        <f t="shared" ref="L165" si="118">IF(R165,V165,"")</f>
        <v/>
      </c>
      <c r="M165" s="194" t="str">
        <f t="shared" ref="M165" si="119">IF(R165,W165,"")</f>
        <v/>
      </c>
      <c r="N165" s="199" t="str">
        <f t="shared" si="109"/>
        <v/>
      </c>
      <c r="O165" s="313"/>
      <c r="P165" s="194" t="str">
        <f t="shared" si="93"/>
        <v/>
      </c>
      <c r="Q165" s="154" t="s">
        <v>742</v>
      </c>
      <c r="R165" s="315" t="b">
        <v>0</v>
      </c>
      <c r="S165" s="129" t="s">
        <v>281</v>
      </c>
      <c r="T165" s="83" t="s">
        <v>24</v>
      </c>
      <c r="U165" s="74" t="s">
        <v>772</v>
      </c>
      <c r="V165" s="72" t="s">
        <v>268</v>
      </c>
      <c r="W165" s="72" t="s">
        <v>773</v>
      </c>
      <c r="X165" s="87">
        <v>1</v>
      </c>
      <c r="Y165" s="82"/>
      <c r="Z165" s="102" t="s">
        <v>706</v>
      </c>
      <c r="AB165" s="315"/>
    </row>
    <row r="166" spans="2:28" s="39" customFormat="1" ht="26" x14ac:dyDescent="0.2">
      <c r="B166" s="280" t="s">
        <v>281</v>
      </c>
      <c r="C166" s="178" t="s">
        <v>24</v>
      </c>
      <c r="D166" s="310"/>
      <c r="E166" s="194" t="s">
        <v>271</v>
      </c>
      <c r="F166" s="194" t="s">
        <v>272</v>
      </c>
      <c r="G166" s="194" t="s">
        <v>273</v>
      </c>
      <c r="H166" s="84"/>
      <c r="I166" s="303" t="str">
        <f t="shared" ref="I166" si="120">IF(R166,S166,"")</f>
        <v/>
      </c>
      <c r="J166" s="238" t="str">
        <f t="shared" ref="J166" si="121">IF(R166,T166,"")</f>
        <v/>
      </c>
      <c r="K166" s="198" t="str">
        <f t="shared" ref="K166" si="122">IF(R166,U166,"")</f>
        <v/>
      </c>
      <c r="L166" s="194" t="str">
        <f t="shared" ref="L166" si="123">IF(R166,V166,"")</f>
        <v/>
      </c>
      <c r="M166" s="194" t="str">
        <f t="shared" ref="M166" si="124">IF(R166,W166,"")</f>
        <v/>
      </c>
      <c r="N166" s="199" t="str">
        <f t="shared" ref="N166" si="125">IF(R166,X166,"")</f>
        <v/>
      </c>
      <c r="O166" s="313"/>
      <c r="P166" s="194" t="str">
        <f t="shared" si="93"/>
        <v/>
      </c>
      <c r="Q166" s="154" t="s">
        <v>742</v>
      </c>
      <c r="R166" s="315" t="b">
        <v>0</v>
      </c>
      <c r="S166" s="129" t="s">
        <v>281</v>
      </c>
      <c r="T166" s="83" t="s">
        <v>24</v>
      </c>
      <c r="U166" s="74" t="s">
        <v>774</v>
      </c>
      <c r="V166" s="72" t="s">
        <v>775</v>
      </c>
      <c r="W166" s="72" t="s">
        <v>926</v>
      </c>
      <c r="X166" s="87">
        <v>1</v>
      </c>
      <c r="Y166" s="82"/>
      <c r="Z166" s="102" t="s">
        <v>706</v>
      </c>
      <c r="AB166" s="315"/>
    </row>
    <row r="167" spans="2:28" s="39" customFormat="1" ht="26" x14ac:dyDescent="0.2">
      <c r="B167" s="280" t="s">
        <v>281</v>
      </c>
      <c r="C167" s="178" t="s">
        <v>24</v>
      </c>
      <c r="D167" s="310"/>
      <c r="E167" s="194" t="s">
        <v>274</v>
      </c>
      <c r="F167" s="194" t="s">
        <v>272</v>
      </c>
      <c r="G167" s="194" t="s">
        <v>275</v>
      </c>
      <c r="H167" s="84"/>
      <c r="I167" s="303"/>
      <c r="J167" s="238"/>
      <c r="K167" s="198"/>
      <c r="L167" s="194"/>
      <c r="M167" s="194"/>
      <c r="N167" s="199"/>
      <c r="O167" s="313"/>
      <c r="P167" s="194" t="str">
        <f t="shared" si="93"/>
        <v/>
      </c>
      <c r="Q167" s="154" t="s">
        <v>507</v>
      </c>
      <c r="R167" s="315" t="b">
        <v>0</v>
      </c>
      <c r="S167" s="116"/>
      <c r="T167" s="117"/>
      <c r="U167" s="117"/>
      <c r="V167" s="118"/>
      <c r="W167" s="118"/>
      <c r="X167" s="119"/>
      <c r="Y167" s="120"/>
      <c r="Z167" s="94" t="s">
        <v>552</v>
      </c>
      <c r="AB167" s="315"/>
    </row>
    <row r="168" spans="2:28" s="39" customFormat="1" ht="27" customHeight="1" x14ac:dyDescent="0.2">
      <c r="B168" s="280" t="s">
        <v>281</v>
      </c>
      <c r="C168" s="273" t="s">
        <v>5</v>
      </c>
      <c r="D168" s="310"/>
      <c r="E168" s="194" t="s">
        <v>276</v>
      </c>
      <c r="F168" s="194" t="s">
        <v>277</v>
      </c>
      <c r="G168" s="194" t="s">
        <v>278</v>
      </c>
      <c r="H168" s="84"/>
      <c r="I168" s="303"/>
      <c r="J168" s="238"/>
      <c r="K168" s="198"/>
      <c r="L168" s="194"/>
      <c r="M168" s="194"/>
      <c r="N168" s="199"/>
      <c r="O168" s="313"/>
      <c r="P168" s="180" t="s">
        <v>552</v>
      </c>
      <c r="Q168" s="154" t="s">
        <v>507</v>
      </c>
      <c r="R168" s="315"/>
      <c r="S168" s="116"/>
      <c r="T168" s="117"/>
      <c r="U168" s="117"/>
      <c r="V168" s="118"/>
      <c r="W168" s="118"/>
      <c r="X168" s="119"/>
      <c r="Y168" s="120"/>
      <c r="Z168" s="94" t="s">
        <v>552</v>
      </c>
      <c r="AB168" s="315"/>
    </row>
    <row r="169" spans="2:28" s="39" customFormat="1" ht="25" customHeight="1" x14ac:dyDescent="0.2">
      <c r="B169" s="280" t="s">
        <v>281</v>
      </c>
      <c r="C169" s="273" t="s">
        <v>5</v>
      </c>
      <c r="D169" s="310"/>
      <c r="E169" s="194" t="s">
        <v>276</v>
      </c>
      <c r="F169" s="194" t="s">
        <v>277</v>
      </c>
      <c r="G169" s="194" t="s">
        <v>1022</v>
      </c>
      <c r="H169" s="84"/>
      <c r="I169" s="303"/>
      <c r="J169" s="238"/>
      <c r="K169" s="198"/>
      <c r="L169" s="194"/>
      <c r="M169" s="194"/>
      <c r="N169" s="199"/>
      <c r="O169" s="313"/>
      <c r="P169" s="180" t="s">
        <v>552</v>
      </c>
      <c r="Q169" s="154"/>
      <c r="R169" s="315"/>
      <c r="S169" s="116"/>
      <c r="T169" s="117"/>
      <c r="U169" s="117"/>
      <c r="V169" s="118"/>
      <c r="W169" s="118"/>
      <c r="X169" s="119"/>
      <c r="Y169" s="120"/>
      <c r="Z169" s="94" t="s">
        <v>552</v>
      </c>
      <c r="AB169" s="315"/>
    </row>
    <row r="170" spans="2:28" s="39" customFormat="1" ht="26" x14ac:dyDescent="0.2">
      <c r="B170" s="280" t="s">
        <v>281</v>
      </c>
      <c r="C170" s="178" t="s">
        <v>24</v>
      </c>
      <c r="D170" s="310"/>
      <c r="E170" s="194" t="s">
        <v>1003</v>
      </c>
      <c r="F170" s="194" t="s">
        <v>277</v>
      </c>
      <c r="G170" s="194" t="s">
        <v>1022</v>
      </c>
      <c r="H170" s="84"/>
      <c r="I170" s="303"/>
      <c r="J170" s="238"/>
      <c r="K170" s="198"/>
      <c r="L170" s="194"/>
      <c r="M170" s="194"/>
      <c r="N170" s="199"/>
      <c r="O170" s="313"/>
      <c r="P170" s="194" t="str">
        <f t="shared" si="93"/>
        <v/>
      </c>
      <c r="Q170" s="154" t="s">
        <v>507</v>
      </c>
      <c r="R170" s="315" t="b">
        <v>0</v>
      </c>
      <c r="S170" s="116"/>
      <c r="T170" s="117"/>
      <c r="U170" s="117"/>
      <c r="V170" s="118"/>
      <c r="W170" s="118"/>
      <c r="X170" s="119"/>
      <c r="Y170" s="120"/>
      <c r="Z170" s="94" t="s">
        <v>552</v>
      </c>
      <c r="AB170" s="315"/>
    </row>
    <row r="171" spans="2:28" s="39" customFormat="1" ht="26" x14ac:dyDescent="0.2">
      <c r="B171" s="280" t="s">
        <v>281</v>
      </c>
      <c r="C171" s="178" t="s">
        <v>24</v>
      </c>
      <c r="D171" s="310"/>
      <c r="E171" s="194" t="s">
        <v>276</v>
      </c>
      <c r="F171" s="194" t="s">
        <v>277</v>
      </c>
      <c r="G171" s="194" t="s">
        <v>279</v>
      </c>
      <c r="H171" s="84"/>
      <c r="I171" s="303"/>
      <c r="J171" s="238"/>
      <c r="K171" s="198"/>
      <c r="L171" s="194"/>
      <c r="M171" s="194"/>
      <c r="N171" s="199"/>
      <c r="O171" s="313"/>
      <c r="P171" s="194" t="str">
        <f t="shared" si="93"/>
        <v/>
      </c>
      <c r="Q171" s="154" t="s">
        <v>507</v>
      </c>
      <c r="R171" s="315" t="b">
        <v>0</v>
      </c>
      <c r="S171" s="116"/>
      <c r="T171" s="117"/>
      <c r="U171" s="117"/>
      <c r="V171" s="118"/>
      <c r="W171" s="118"/>
      <c r="X171" s="119"/>
      <c r="Y171" s="120"/>
      <c r="Z171" s="94" t="s">
        <v>552</v>
      </c>
      <c r="AB171" s="315"/>
    </row>
    <row r="172" spans="2:28" s="39" customFormat="1" ht="26" x14ac:dyDescent="0.2">
      <c r="B172" s="280" t="s">
        <v>281</v>
      </c>
      <c r="C172" s="178" t="s">
        <v>24</v>
      </c>
      <c r="D172" s="310"/>
      <c r="E172" s="194" t="s">
        <v>276</v>
      </c>
      <c r="F172" s="194" t="s">
        <v>277</v>
      </c>
      <c r="G172" s="194" t="s">
        <v>280</v>
      </c>
      <c r="H172" s="84"/>
      <c r="I172" s="303"/>
      <c r="J172" s="238"/>
      <c r="K172" s="198"/>
      <c r="L172" s="194"/>
      <c r="M172" s="194"/>
      <c r="N172" s="199"/>
      <c r="O172" s="313"/>
      <c r="P172" s="194" t="str">
        <f t="shared" si="93"/>
        <v/>
      </c>
      <c r="Q172" s="154" t="s">
        <v>507</v>
      </c>
      <c r="R172" s="315" t="b">
        <v>0</v>
      </c>
      <c r="S172" s="116"/>
      <c r="T172" s="117"/>
      <c r="U172" s="117"/>
      <c r="V172" s="118"/>
      <c r="W172" s="118"/>
      <c r="X172" s="119"/>
      <c r="Y172" s="120"/>
      <c r="Z172" s="94" t="s">
        <v>552</v>
      </c>
      <c r="AB172" s="315"/>
    </row>
    <row r="173" spans="2:28" s="39" customFormat="1" ht="26" hidden="1" x14ac:dyDescent="0.2">
      <c r="B173" s="236"/>
      <c r="C173" s="276"/>
      <c r="D173" s="311"/>
      <c r="E173" s="277"/>
      <c r="F173" s="277"/>
      <c r="G173" s="277"/>
      <c r="H173" s="84"/>
      <c r="I173" s="304" t="s">
        <v>334</v>
      </c>
      <c r="J173" s="273" t="s">
        <v>5</v>
      </c>
      <c r="K173" s="198" t="s">
        <v>829</v>
      </c>
      <c r="L173" s="194" t="s">
        <v>830</v>
      </c>
      <c r="M173" s="194" t="s">
        <v>971</v>
      </c>
      <c r="N173" s="185">
        <v>0</v>
      </c>
      <c r="O173" s="248">
        <v>0</v>
      </c>
      <c r="P173" s="194" t="s">
        <v>706</v>
      </c>
      <c r="Q173" s="154" t="s">
        <v>742</v>
      </c>
      <c r="R173" s="315"/>
      <c r="S173" s="134" t="s">
        <v>334</v>
      </c>
      <c r="T173" s="78" t="s">
        <v>5</v>
      </c>
      <c r="U173" s="74" t="s">
        <v>829</v>
      </c>
      <c r="V173" s="72" t="s">
        <v>830</v>
      </c>
      <c r="W173" s="72" t="s">
        <v>971</v>
      </c>
      <c r="X173" s="108">
        <v>0</v>
      </c>
      <c r="Y173" s="133"/>
      <c r="Z173" s="102" t="s">
        <v>706</v>
      </c>
      <c r="AB173" s="315"/>
    </row>
    <row r="174" spans="2:28" s="39" customFormat="1" ht="26" hidden="1" customHeight="1" x14ac:dyDescent="0.2">
      <c r="B174" s="236"/>
      <c r="C174" s="276"/>
      <c r="D174" s="311"/>
      <c r="E174" s="277"/>
      <c r="F174" s="277"/>
      <c r="G174" s="277"/>
      <c r="H174" s="84"/>
      <c r="I174" s="304" t="s">
        <v>334</v>
      </c>
      <c r="J174" s="273" t="s">
        <v>5</v>
      </c>
      <c r="K174" s="198" t="s">
        <v>829</v>
      </c>
      <c r="L174" s="194" t="s">
        <v>830</v>
      </c>
      <c r="M174" s="194" t="s">
        <v>831</v>
      </c>
      <c r="N174" s="185">
        <v>0</v>
      </c>
      <c r="O174" s="248">
        <v>0</v>
      </c>
      <c r="P174" s="194" t="s">
        <v>707</v>
      </c>
      <c r="Q174" s="154"/>
      <c r="R174" s="315"/>
      <c r="S174" s="134" t="s">
        <v>334</v>
      </c>
      <c r="T174" s="78" t="s">
        <v>5</v>
      </c>
      <c r="U174" s="74" t="s">
        <v>829</v>
      </c>
      <c r="V174" s="72" t="s">
        <v>830</v>
      </c>
      <c r="W174" s="72" t="s">
        <v>831</v>
      </c>
      <c r="X174" s="108">
        <v>0</v>
      </c>
      <c r="Y174" s="133"/>
      <c r="Z174" s="102" t="s">
        <v>707</v>
      </c>
      <c r="AB174" s="315"/>
    </row>
    <row r="175" spans="2:28" s="39" customFormat="1" ht="26" x14ac:dyDescent="0.2">
      <c r="B175" s="193" t="s">
        <v>334</v>
      </c>
      <c r="C175" s="273" t="s">
        <v>5</v>
      </c>
      <c r="D175" s="310"/>
      <c r="E175" s="194" t="s">
        <v>282</v>
      </c>
      <c r="F175" s="194" t="s">
        <v>283</v>
      </c>
      <c r="G175" s="194" t="s">
        <v>284</v>
      </c>
      <c r="H175" s="84"/>
      <c r="I175" s="304" t="s">
        <v>334</v>
      </c>
      <c r="J175" s="273" t="s">
        <v>5</v>
      </c>
      <c r="K175" s="198" t="s">
        <v>819</v>
      </c>
      <c r="L175" s="194" t="s">
        <v>283</v>
      </c>
      <c r="M175" s="194" t="s">
        <v>820</v>
      </c>
      <c r="N175" s="185">
        <v>0</v>
      </c>
      <c r="O175" s="248">
        <v>0</v>
      </c>
      <c r="P175" s="194" t="s">
        <v>706</v>
      </c>
      <c r="Q175" s="154" t="s">
        <v>742</v>
      </c>
      <c r="R175" s="315"/>
      <c r="S175" s="134" t="s">
        <v>334</v>
      </c>
      <c r="T175" s="78" t="s">
        <v>5</v>
      </c>
      <c r="U175" s="74" t="s">
        <v>819</v>
      </c>
      <c r="V175" s="72" t="s">
        <v>283</v>
      </c>
      <c r="W175" s="72" t="s">
        <v>820</v>
      </c>
      <c r="X175" s="108">
        <v>0</v>
      </c>
      <c r="Y175" s="89"/>
      <c r="Z175" s="102" t="s">
        <v>706</v>
      </c>
      <c r="AB175" s="315"/>
    </row>
    <row r="176" spans="2:28" s="39" customFormat="1" ht="26" x14ac:dyDescent="0.2">
      <c r="B176" s="193" t="s">
        <v>334</v>
      </c>
      <c r="C176" s="273" t="s">
        <v>5</v>
      </c>
      <c r="D176" s="310"/>
      <c r="E176" s="194" t="s">
        <v>282</v>
      </c>
      <c r="F176" s="194" t="s">
        <v>283</v>
      </c>
      <c r="G176" s="194" t="s">
        <v>285</v>
      </c>
      <c r="H176" s="84"/>
      <c r="I176" s="304" t="s">
        <v>334</v>
      </c>
      <c r="J176" s="178" t="s">
        <v>24</v>
      </c>
      <c r="K176" s="198" t="s">
        <v>821</v>
      </c>
      <c r="L176" s="194" t="s">
        <v>822</v>
      </c>
      <c r="M176" s="194" t="s">
        <v>823</v>
      </c>
      <c r="N176" s="179">
        <v>1</v>
      </c>
      <c r="O176" s="313"/>
      <c r="P176" s="194" t="s">
        <v>706</v>
      </c>
      <c r="Q176" s="154" t="s">
        <v>742</v>
      </c>
      <c r="R176" s="315"/>
      <c r="S176" s="134" t="s">
        <v>334</v>
      </c>
      <c r="T176" s="83" t="s">
        <v>24</v>
      </c>
      <c r="U176" s="74" t="s">
        <v>821</v>
      </c>
      <c r="V176" s="72" t="s">
        <v>822</v>
      </c>
      <c r="W176" s="72" t="s">
        <v>823</v>
      </c>
      <c r="X176" s="88">
        <v>1</v>
      </c>
      <c r="Y176" s="89"/>
      <c r="Z176" s="102" t="s">
        <v>706</v>
      </c>
      <c r="AB176" s="315"/>
    </row>
    <row r="177" spans="2:28" s="39" customFormat="1" ht="26" x14ac:dyDescent="0.2">
      <c r="B177" s="193" t="s">
        <v>334</v>
      </c>
      <c r="C177" s="273" t="s">
        <v>5</v>
      </c>
      <c r="D177" s="310"/>
      <c r="E177" s="194" t="s">
        <v>282</v>
      </c>
      <c r="F177" s="194" t="s">
        <v>283</v>
      </c>
      <c r="G177" s="194" t="s">
        <v>286</v>
      </c>
      <c r="H177" s="84"/>
      <c r="I177" s="304" t="s">
        <v>334</v>
      </c>
      <c r="J177" s="273" t="s">
        <v>5</v>
      </c>
      <c r="K177" s="198" t="s">
        <v>819</v>
      </c>
      <c r="L177" s="194" t="s">
        <v>283</v>
      </c>
      <c r="M177" s="194" t="s">
        <v>820</v>
      </c>
      <c r="N177" s="185">
        <v>0</v>
      </c>
      <c r="O177" s="248">
        <v>0</v>
      </c>
      <c r="P177" s="194" t="s">
        <v>706</v>
      </c>
      <c r="Q177" s="154" t="s">
        <v>742</v>
      </c>
      <c r="R177" s="315"/>
      <c r="S177" s="134" t="s">
        <v>334</v>
      </c>
      <c r="T177" s="78" t="s">
        <v>5</v>
      </c>
      <c r="U177" s="74" t="s">
        <v>819</v>
      </c>
      <c r="V177" s="72" t="s">
        <v>283</v>
      </c>
      <c r="W177" s="72" t="s">
        <v>820</v>
      </c>
      <c r="X177" s="108">
        <v>0</v>
      </c>
      <c r="Y177" s="89"/>
      <c r="Z177" s="102" t="s">
        <v>706</v>
      </c>
      <c r="AB177" s="315"/>
    </row>
    <row r="178" spans="2:28" s="39" customFormat="1" ht="26" x14ac:dyDescent="0.2">
      <c r="B178" s="193" t="s">
        <v>334</v>
      </c>
      <c r="C178" s="178" t="s">
        <v>24</v>
      </c>
      <c r="D178" s="310"/>
      <c r="E178" s="194" t="s">
        <v>282</v>
      </c>
      <c r="F178" s="194" t="s">
        <v>283</v>
      </c>
      <c r="G178" s="194" t="s">
        <v>1010</v>
      </c>
      <c r="H178" s="84"/>
      <c r="I178" s="304" t="str">
        <f>IF(R178,S178,"")</f>
        <v/>
      </c>
      <c r="J178" s="184" t="str">
        <f>IF(R178,T178,"")</f>
        <v/>
      </c>
      <c r="K178" s="198" t="str">
        <f t="shared" ref="K178" si="126">IF(R178,U178,"")</f>
        <v/>
      </c>
      <c r="L178" s="194" t="str">
        <f t="shared" ref="L178" si="127">IF(R178,V178,"")</f>
        <v/>
      </c>
      <c r="M178" s="194" t="str">
        <f t="shared" ref="M178" si="128">IF(R178,W178,"")</f>
        <v/>
      </c>
      <c r="N178" s="199" t="str">
        <f t="shared" ref="N178" si="129">IF(R178,X178,"")</f>
        <v/>
      </c>
      <c r="O178" s="313"/>
      <c r="P178" s="194" t="str">
        <f t="shared" ref="P178" si="130">IF(R178,Z178,"")</f>
        <v/>
      </c>
      <c r="Q178" s="154" t="s">
        <v>742</v>
      </c>
      <c r="R178" s="315" t="b">
        <v>0</v>
      </c>
      <c r="S178" s="134" t="s">
        <v>334</v>
      </c>
      <c r="T178" s="78" t="s">
        <v>5</v>
      </c>
      <c r="U178" s="74" t="s">
        <v>819</v>
      </c>
      <c r="V178" s="72" t="s">
        <v>283</v>
      </c>
      <c r="W178" s="72" t="s">
        <v>820</v>
      </c>
      <c r="X178" s="108">
        <v>0</v>
      </c>
      <c r="Y178" s="88">
        <v>0</v>
      </c>
      <c r="Z178" s="102" t="s">
        <v>706</v>
      </c>
      <c r="AB178" s="315"/>
    </row>
    <row r="179" spans="2:28" s="39" customFormat="1" ht="26" x14ac:dyDescent="0.2">
      <c r="B179" s="193" t="s">
        <v>334</v>
      </c>
      <c r="C179" s="273" t="s">
        <v>5</v>
      </c>
      <c r="D179" s="310"/>
      <c r="E179" s="194" t="s">
        <v>282</v>
      </c>
      <c r="F179" s="194" t="s">
        <v>283</v>
      </c>
      <c r="G179" s="194" t="s">
        <v>287</v>
      </c>
      <c r="H179" s="84"/>
      <c r="I179" s="304" t="s">
        <v>334</v>
      </c>
      <c r="J179" s="273" t="s">
        <v>5</v>
      </c>
      <c r="K179" s="198" t="s">
        <v>819</v>
      </c>
      <c r="L179" s="194" t="s">
        <v>283</v>
      </c>
      <c r="M179" s="194" t="s">
        <v>820</v>
      </c>
      <c r="N179" s="185">
        <v>0</v>
      </c>
      <c r="O179" s="248">
        <v>0</v>
      </c>
      <c r="P179" s="194" t="s">
        <v>706</v>
      </c>
      <c r="Q179" s="154" t="s">
        <v>742</v>
      </c>
      <c r="R179" s="315"/>
      <c r="S179" s="134" t="s">
        <v>334</v>
      </c>
      <c r="T179" s="78" t="s">
        <v>5</v>
      </c>
      <c r="U179" s="74" t="s">
        <v>819</v>
      </c>
      <c r="V179" s="72" t="s">
        <v>283</v>
      </c>
      <c r="W179" s="72" t="s">
        <v>820</v>
      </c>
      <c r="X179" s="108">
        <v>0</v>
      </c>
      <c r="Y179" s="89"/>
      <c r="Z179" s="102" t="s">
        <v>706</v>
      </c>
      <c r="AB179" s="315"/>
    </row>
    <row r="180" spans="2:28" s="39" customFormat="1" ht="26" x14ac:dyDescent="0.2">
      <c r="B180" s="193" t="s">
        <v>334</v>
      </c>
      <c r="C180" s="273" t="s">
        <v>5</v>
      </c>
      <c r="D180" s="310"/>
      <c r="E180" s="194" t="s">
        <v>282</v>
      </c>
      <c r="F180" s="194" t="s">
        <v>283</v>
      </c>
      <c r="G180" s="194" t="s">
        <v>288</v>
      </c>
      <c r="H180" s="84"/>
      <c r="I180" s="304" t="s">
        <v>334</v>
      </c>
      <c r="J180" s="273" t="s">
        <v>5</v>
      </c>
      <c r="K180" s="198" t="s">
        <v>819</v>
      </c>
      <c r="L180" s="194" t="s">
        <v>283</v>
      </c>
      <c r="M180" s="194" t="s">
        <v>820</v>
      </c>
      <c r="N180" s="185">
        <v>0</v>
      </c>
      <c r="O180" s="248">
        <v>0</v>
      </c>
      <c r="P180" s="194" t="s">
        <v>706</v>
      </c>
      <c r="Q180" s="154" t="s">
        <v>742</v>
      </c>
      <c r="R180" s="315"/>
      <c r="S180" s="134" t="s">
        <v>334</v>
      </c>
      <c r="T180" s="78" t="s">
        <v>5</v>
      </c>
      <c r="U180" s="74" t="s">
        <v>819</v>
      </c>
      <c r="V180" s="72" t="s">
        <v>283</v>
      </c>
      <c r="W180" s="72" t="s">
        <v>820</v>
      </c>
      <c r="X180" s="108">
        <v>0</v>
      </c>
      <c r="Y180" s="89"/>
      <c r="Z180" s="102" t="s">
        <v>706</v>
      </c>
      <c r="AB180" s="315"/>
    </row>
    <row r="181" spans="2:28" s="39" customFormat="1" ht="26" x14ac:dyDescent="0.2">
      <c r="B181" s="193" t="s">
        <v>334</v>
      </c>
      <c r="C181" s="273" t="s">
        <v>5</v>
      </c>
      <c r="D181" s="310"/>
      <c r="E181" s="194" t="s">
        <v>289</v>
      </c>
      <c r="F181" s="194" t="s">
        <v>290</v>
      </c>
      <c r="G181" s="194" t="s">
        <v>291</v>
      </c>
      <c r="H181" s="84"/>
      <c r="I181" s="304" t="s">
        <v>334</v>
      </c>
      <c r="J181" s="178" t="s">
        <v>24</v>
      </c>
      <c r="K181" s="198" t="s">
        <v>824</v>
      </c>
      <c r="L181" s="180" t="s">
        <v>290</v>
      </c>
      <c r="M181" s="194" t="s">
        <v>825</v>
      </c>
      <c r="N181" s="179" t="s">
        <v>972</v>
      </c>
      <c r="O181" s="313"/>
      <c r="P181" s="194" t="s">
        <v>720</v>
      </c>
      <c r="Q181" s="154" t="s">
        <v>816</v>
      </c>
      <c r="R181" s="315"/>
      <c r="S181" s="134" t="s">
        <v>334</v>
      </c>
      <c r="T181" s="83" t="s">
        <v>24</v>
      </c>
      <c r="U181" s="74" t="s">
        <v>824</v>
      </c>
      <c r="V181" s="94" t="s">
        <v>290</v>
      </c>
      <c r="W181" s="72" t="s">
        <v>825</v>
      </c>
      <c r="X181" s="88" t="s">
        <v>972</v>
      </c>
      <c r="Y181" s="89"/>
      <c r="Z181" s="102" t="s">
        <v>720</v>
      </c>
      <c r="AB181" s="315"/>
    </row>
    <row r="182" spans="2:28" s="39" customFormat="1" ht="39" x14ac:dyDescent="0.2">
      <c r="B182" s="193" t="s">
        <v>334</v>
      </c>
      <c r="C182" s="178" t="s">
        <v>24</v>
      </c>
      <c r="D182" s="310"/>
      <c r="E182" s="194" t="s">
        <v>289</v>
      </c>
      <c r="F182" s="194" t="s">
        <v>290</v>
      </c>
      <c r="G182" s="194" t="s">
        <v>292</v>
      </c>
      <c r="H182" s="84"/>
      <c r="I182" s="304" t="str">
        <f>IF(R182,S182,"")</f>
        <v/>
      </c>
      <c r="J182" s="238" t="str">
        <f t="shared" ref="J182:J184" si="131">IF(R182,T182,"")</f>
        <v/>
      </c>
      <c r="K182" s="198" t="str">
        <f t="shared" ref="K182:K184" si="132">IF(R182,U182,"")</f>
        <v/>
      </c>
      <c r="L182" s="194" t="str">
        <f t="shared" ref="L182:L184" si="133">IF(R182,V182,"")</f>
        <v/>
      </c>
      <c r="M182" s="194" t="str">
        <f t="shared" ref="M182:M184" si="134">IF(R182,W182,"")</f>
        <v/>
      </c>
      <c r="N182" s="199" t="str">
        <f t="shared" ref="N182:N184" si="135">IF(R182,X182,"")</f>
        <v/>
      </c>
      <c r="O182" s="313"/>
      <c r="P182" s="194" t="str">
        <f t="shared" ref="P182:P184" si="136">IF(R182,Z182,"")</f>
        <v/>
      </c>
      <c r="Q182" s="154" t="s">
        <v>742</v>
      </c>
      <c r="R182" s="315" t="b">
        <v>0</v>
      </c>
      <c r="S182" s="134" t="s">
        <v>334</v>
      </c>
      <c r="T182" s="83" t="s">
        <v>24</v>
      </c>
      <c r="U182" s="74" t="s">
        <v>824</v>
      </c>
      <c r="V182" s="94" t="s">
        <v>290</v>
      </c>
      <c r="W182" s="72" t="s">
        <v>825</v>
      </c>
      <c r="X182" s="88" t="s">
        <v>972</v>
      </c>
      <c r="Y182" s="89"/>
      <c r="Z182" s="102" t="s">
        <v>706</v>
      </c>
      <c r="AB182" s="315"/>
    </row>
    <row r="183" spans="2:28" s="39" customFormat="1" ht="26" x14ac:dyDescent="0.2">
      <c r="B183" s="193" t="s">
        <v>334</v>
      </c>
      <c r="C183" s="178" t="s">
        <v>24</v>
      </c>
      <c r="D183" s="310"/>
      <c r="E183" s="194" t="s">
        <v>289</v>
      </c>
      <c r="F183" s="194" t="s">
        <v>290</v>
      </c>
      <c r="G183" s="194" t="s">
        <v>293</v>
      </c>
      <c r="H183" s="84"/>
      <c r="I183" s="304" t="str">
        <f t="shared" ref="I183:I184" si="137">IF(R183,S183,"")</f>
        <v/>
      </c>
      <c r="J183" s="238" t="str">
        <f t="shared" si="131"/>
        <v/>
      </c>
      <c r="K183" s="198" t="str">
        <f t="shared" si="132"/>
        <v/>
      </c>
      <c r="L183" s="194" t="str">
        <f t="shared" si="133"/>
        <v/>
      </c>
      <c r="M183" s="194" t="str">
        <f t="shared" si="134"/>
        <v/>
      </c>
      <c r="N183" s="199" t="str">
        <f t="shared" si="135"/>
        <v/>
      </c>
      <c r="O183" s="313"/>
      <c r="P183" s="194" t="str">
        <f t="shared" si="136"/>
        <v/>
      </c>
      <c r="Q183" s="154" t="s">
        <v>742</v>
      </c>
      <c r="R183" s="315" t="b">
        <v>0</v>
      </c>
      <c r="S183" s="134" t="s">
        <v>334</v>
      </c>
      <c r="T183" s="83" t="s">
        <v>24</v>
      </c>
      <c r="U183" s="74" t="s">
        <v>824</v>
      </c>
      <c r="V183" s="94" t="s">
        <v>290</v>
      </c>
      <c r="W183" s="72" t="s">
        <v>825</v>
      </c>
      <c r="X183" s="88" t="s">
        <v>972</v>
      </c>
      <c r="Y183" s="89"/>
      <c r="Z183" s="102" t="s">
        <v>706</v>
      </c>
      <c r="AB183" s="315"/>
    </row>
    <row r="184" spans="2:28" s="39" customFormat="1" ht="26" x14ac:dyDescent="0.2">
      <c r="B184" s="193" t="s">
        <v>334</v>
      </c>
      <c r="C184" s="178" t="s">
        <v>24</v>
      </c>
      <c r="D184" s="310"/>
      <c r="E184" s="194" t="s">
        <v>289</v>
      </c>
      <c r="F184" s="194" t="s">
        <v>290</v>
      </c>
      <c r="G184" s="194" t="s">
        <v>294</v>
      </c>
      <c r="H184" s="84"/>
      <c r="I184" s="304" t="str">
        <f t="shared" si="137"/>
        <v/>
      </c>
      <c r="J184" s="238" t="str">
        <f t="shared" si="131"/>
        <v/>
      </c>
      <c r="K184" s="198" t="str">
        <f t="shared" si="132"/>
        <v/>
      </c>
      <c r="L184" s="194" t="str">
        <f t="shared" si="133"/>
        <v/>
      </c>
      <c r="M184" s="194" t="str">
        <f t="shared" si="134"/>
        <v/>
      </c>
      <c r="N184" s="199" t="str">
        <f t="shared" si="135"/>
        <v/>
      </c>
      <c r="O184" s="313"/>
      <c r="P184" s="194" t="str">
        <f t="shared" si="136"/>
        <v/>
      </c>
      <c r="Q184" s="154" t="s">
        <v>742</v>
      </c>
      <c r="R184" s="315" t="b">
        <v>0</v>
      </c>
      <c r="S184" s="134" t="s">
        <v>334</v>
      </c>
      <c r="T184" s="83" t="s">
        <v>24</v>
      </c>
      <c r="U184" s="74" t="s">
        <v>824</v>
      </c>
      <c r="V184" s="94" t="s">
        <v>290</v>
      </c>
      <c r="W184" s="72" t="s">
        <v>825</v>
      </c>
      <c r="X184" s="88" t="s">
        <v>972</v>
      </c>
      <c r="Y184" s="89"/>
      <c r="Z184" s="102" t="s">
        <v>706</v>
      </c>
      <c r="AB184" s="315"/>
    </row>
    <row r="185" spans="2:28" s="39" customFormat="1" ht="26" x14ac:dyDescent="0.2">
      <c r="B185" s="193" t="s">
        <v>334</v>
      </c>
      <c r="C185" s="273" t="s">
        <v>5</v>
      </c>
      <c r="D185" s="310"/>
      <c r="E185" s="194" t="s">
        <v>295</v>
      </c>
      <c r="F185" s="194" t="s">
        <v>296</v>
      </c>
      <c r="G185" s="194" t="s">
        <v>297</v>
      </c>
      <c r="H185" s="84"/>
      <c r="I185" s="304" t="s">
        <v>334</v>
      </c>
      <c r="J185" s="178" t="s">
        <v>24</v>
      </c>
      <c r="K185" s="198" t="s">
        <v>826</v>
      </c>
      <c r="L185" s="275" t="s">
        <v>827</v>
      </c>
      <c r="M185" s="275" t="s">
        <v>828</v>
      </c>
      <c r="N185" s="179">
        <v>2</v>
      </c>
      <c r="O185" s="313"/>
      <c r="P185" s="194" t="s">
        <v>720</v>
      </c>
      <c r="Q185" s="154" t="s">
        <v>816</v>
      </c>
      <c r="R185" s="315"/>
      <c r="S185" s="134" t="s">
        <v>334</v>
      </c>
      <c r="T185" s="83" t="s">
        <v>24</v>
      </c>
      <c r="U185" s="74" t="s">
        <v>826</v>
      </c>
      <c r="V185" s="101" t="s">
        <v>827</v>
      </c>
      <c r="W185" s="101" t="s">
        <v>828</v>
      </c>
      <c r="X185" s="88">
        <v>2</v>
      </c>
      <c r="Y185" s="89"/>
      <c r="Z185" s="102" t="s">
        <v>720</v>
      </c>
      <c r="AB185" s="315"/>
    </row>
    <row r="186" spans="2:28" s="39" customFormat="1" ht="26" x14ac:dyDescent="0.2">
      <c r="B186" s="193" t="s">
        <v>334</v>
      </c>
      <c r="C186" s="273" t="s">
        <v>5</v>
      </c>
      <c r="D186" s="310"/>
      <c r="E186" s="194" t="s">
        <v>295</v>
      </c>
      <c r="F186" s="194" t="s">
        <v>296</v>
      </c>
      <c r="G186" s="194" t="s">
        <v>298</v>
      </c>
      <c r="H186" s="84"/>
      <c r="I186" s="304" t="s">
        <v>334</v>
      </c>
      <c r="J186" s="178" t="s">
        <v>24</v>
      </c>
      <c r="K186" s="198" t="s">
        <v>826</v>
      </c>
      <c r="L186" s="275" t="s">
        <v>827</v>
      </c>
      <c r="M186" s="275" t="s">
        <v>828</v>
      </c>
      <c r="N186" s="181"/>
      <c r="O186" s="313"/>
      <c r="P186" s="194" t="s">
        <v>706</v>
      </c>
      <c r="Q186" s="154" t="s">
        <v>742</v>
      </c>
      <c r="R186" s="315"/>
      <c r="S186" s="134" t="s">
        <v>334</v>
      </c>
      <c r="T186" s="83" t="s">
        <v>24</v>
      </c>
      <c r="U186" s="74" t="s">
        <v>826</v>
      </c>
      <c r="V186" s="101" t="s">
        <v>827</v>
      </c>
      <c r="W186" s="101" t="s">
        <v>828</v>
      </c>
      <c r="X186" s="158"/>
      <c r="Y186" s="89"/>
      <c r="Z186" s="102" t="s">
        <v>706</v>
      </c>
      <c r="AB186" s="315"/>
    </row>
    <row r="187" spans="2:28" s="39" customFormat="1" ht="26" x14ac:dyDescent="0.2">
      <c r="B187" s="193" t="s">
        <v>334</v>
      </c>
      <c r="C187" s="273" t="s">
        <v>5</v>
      </c>
      <c r="D187" s="310"/>
      <c r="E187" s="194" t="s">
        <v>299</v>
      </c>
      <c r="F187" s="194" t="s">
        <v>300</v>
      </c>
      <c r="G187" s="194" t="s">
        <v>301</v>
      </c>
      <c r="H187" s="84"/>
      <c r="I187" s="304" t="s">
        <v>334</v>
      </c>
      <c r="J187" s="178" t="s">
        <v>24</v>
      </c>
      <c r="K187" s="198" t="s">
        <v>826</v>
      </c>
      <c r="L187" s="194" t="s">
        <v>827</v>
      </c>
      <c r="M187" s="274" t="s">
        <v>842</v>
      </c>
      <c r="N187" s="179">
        <v>2</v>
      </c>
      <c r="O187" s="313"/>
      <c r="P187" s="194" t="s">
        <v>706</v>
      </c>
      <c r="Q187" s="154" t="s">
        <v>742</v>
      </c>
      <c r="R187" s="315"/>
      <c r="S187" s="134" t="s">
        <v>334</v>
      </c>
      <c r="T187" s="83" t="s">
        <v>24</v>
      </c>
      <c r="U187" s="74" t="s">
        <v>826</v>
      </c>
      <c r="V187" s="72" t="s">
        <v>827</v>
      </c>
      <c r="W187" s="79" t="s">
        <v>842</v>
      </c>
      <c r="X187" s="88">
        <v>2</v>
      </c>
      <c r="Y187" s="89"/>
      <c r="Z187" s="102" t="s">
        <v>706</v>
      </c>
      <c r="AB187" s="315"/>
    </row>
    <row r="188" spans="2:28" s="39" customFormat="1" ht="26" x14ac:dyDescent="0.2">
      <c r="B188" s="193" t="s">
        <v>334</v>
      </c>
      <c r="C188" s="273" t="s">
        <v>5</v>
      </c>
      <c r="D188" s="310"/>
      <c r="E188" s="194" t="s">
        <v>299</v>
      </c>
      <c r="F188" s="194" t="s">
        <v>300</v>
      </c>
      <c r="G188" s="194" t="s">
        <v>302</v>
      </c>
      <c r="H188" s="84"/>
      <c r="I188" s="304"/>
      <c r="J188" s="178"/>
      <c r="K188" s="198"/>
      <c r="L188" s="194"/>
      <c r="M188" s="274"/>
      <c r="N188" s="179"/>
      <c r="O188" s="313"/>
      <c r="P188" s="180" t="s">
        <v>552</v>
      </c>
      <c r="Q188" s="154" t="s">
        <v>507</v>
      </c>
      <c r="R188" s="315"/>
      <c r="S188" s="116"/>
      <c r="T188" s="117"/>
      <c r="U188" s="117"/>
      <c r="V188" s="118"/>
      <c r="W188" s="118"/>
      <c r="X188" s="119"/>
      <c r="Y188" s="120"/>
      <c r="Z188" s="94" t="s">
        <v>552</v>
      </c>
      <c r="AB188" s="315"/>
    </row>
    <row r="189" spans="2:28" s="39" customFormat="1" ht="39" x14ac:dyDescent="0.2">
      <c r="B189" s="193" t="s">
        <v>334</v>
      </c>
      <c r="C189" s="178" t="s">
        <v>24</v>
      </c>
      <c r="D189" s="310"/>
      <c r="E189" s="194" t="s">
        <v>303</v>
      </c>
      <c r="F189" s="194" t="s">
        <v>304</v>
      </c>
      <c r="G189" s="194" t="s">
        <v>305</v>
      </c>
      <c r="H189" s="84"/>
      <c r="I189" s="304"/>
      <c r="J189" s="178"/>
      <c r="K189" s="198"/>
      <c r="L189" s="194"/>
      <c r="M189" s="274"/>
      <c r="N189" s="179"/>
      <c r="O189" s="313"/>
      <c r="P189" s="194" t="str">
        <f t="shared" ref="P189:P190" si="138">IF(R189,Z189,"")</f>
        <v/>
      </c>
      <c r="Q189" s="154" t="s">
        <v>507</v>
      </c>
      <c r="R189" s="315" t="b">
        <v>0</v>
      </c>
      <c r="S189" s="116"/>
      <c r="T189" s="117"/>
      <c r="U189" s="117"/>
      <c r="V189" s="118"/>
      <c r="W189" s="118"/>
      <c r="X189" s="119"/>
      <c r="Y189" s="120"/>
      <c r="Z189" s="94" t="s">
        <v>552</v>
      </c>
      <c r="AB189" s="315"/>
    </row>
    <row r="190" spans="2:28" s="39" customFormat="1" ht="26" x14ac:dyDescent="0.2">
      <c r="B190" s="193" t="s">
        <v>334</v>
      </c>
      <c r="C190" s="178" t="s">
        <v>24</v>
      </c>
      <c r="D190" s="310"/>
      <c r="E190" s="194" t="s">
        <v>306</v>
      </c>
      <c r="F190" s="194" t="s">
        <v>307</v>
      </c>
      <c r="G190" s="194" t="s">
        <v>308</v>
      </c>
      <c r="H190" s="84"/>
      <c r="I190" s="304" t="str">
        <f t="shared" ref="I190" si="139">IF(R190,S190,"")</f>
        <v/>
      </c>
      <c r="J190" s="238" t="str">
        <f t="shared" ref="J190" si="140">IF(R190,T190,"")</f>
        <v/>
      </c>
      <c r="K190" s="198" t="str">
        <f t="shared" ref="K190" si="141">IF(R190,U190,"")</f>
        <v/>
      </c>
      <c r="L190" s="194" t="str">
        <f t="shared" ref="L190" si="142">IF(R190,V190,"")</f>
        <v/>
      </c>
      <c r="M190" s="194" t="str">
        <f t="shared" ref="M190" si="143">IF(R190,W190,"")</f>
        <v/>
      </c>
      <c r="N190" s="199" t="str">
        <f t="shared" ref="N190" si="144">IF(R190,X190,"")</f>
        <v/>
      </c>
      <c r="O190" s="313"/>
      <c r="P190" s="194" t="str">
        <f t="shared" si="138"/>
        <v/>
      </c>
      <c r="Q190" s="284" t="s">
        <v>816</v>
      </c>
      <c r="R190" s="315" t="b">
        <v>0</v>
      </c>
      <c r="S190" s="134" t="s">
        <v>334</v>
      </c>
      <c r="T190" s="113" t="s">
        <v>24</v>
      </c>
      <c r="U190" s="122" t="s">
        <v>832</v>
      </c>
      <c r="V190" s="114" t="s">
        <v>833</v>
      </c>
      <c r="W190" s="114" t="s">
        <v>834</v>
      </c>
      <c r="X190" s="88">
        <v>1</v>
      </c>
      <c r="Y190" s="89"/>
      <c r="Z190" s="102" t="s">
        <v>720</v>
      </c>
      <c r="AB190" s="315"/>
    </row>
    <row r="191" spans="2:28" s="39" customFormat="1" ht="23" hidden="1" customHeight="1" x14ac:dyDescent="0.2">
      <c r="B191" s="236"/>
      <c r="C191" s="276"/>
      <c r="D191" s="311"/>
      <c r="E191" s="235"/>
      <c r="F191" s="235"/>
      <c r="G191" s="235"/>
      <c r="H191" s="84"/>
      <c r="I191" s="304" t="s">
        <v>334</v>
      </c>
      <c r="J191" s="178" t="s">
        <v>24</v>
      </c>
      <c r="K191" s="198" t="s">
        <v>832</v>
      </c>
      <c r="L191" s="194" t="s">
        <v>833</v>
      </c>
      <c r="M191" s="194" t="s">
        <v>835</v>
      </c>
      <c r="N191" s="179">
        <v>1</v>
      </c>
      <c r="O191" s="313"/>
      <c r="P191" s="194" t="s">
        <v>707</v>
      </c>
      <c r="Q191" s="284" t="s">
        <v>56</v>
      </c>
      <c r="R191" s="315"/>
      <c r="S191" s="134" t="s">
        <v>334</v>
      </c>
      <c r="T191" s="83" t="s">
        <v>24</v>
      </c>
      <c r="U191" s="74" t="s">
        <v>832</v>
      </c>
      <c r="V191" s="72" t="s">
        <v>833</v>
      </c>
      <c r="W191" s="72" t="s">
        <v>835</v>
      </c>
      <c r="X191" s="88">
        <v>1</v>
      </c>
      <c r="Y191" s="89"/>
      <c r="Z191" s="72" t="s">
        <v>707</v>
      </c>
      <c r="AB191" s="315"/>
    </row>
    <row r="192" spans="2:28" s="39" customFormat="1" ht="39" x14ac:dyDescent="0.2">
      <c r="B192" s="193" t="s">
        <v>334</v>
      </c>
      <c r="C192" s="178" t="s">
        <v>24</v>
      </c>
      <c r="D192" s="310"/>
      <c r="E192" s="194" t="s">
        <v>309</v>
      </c>
      <c r="F192" s="194" t="s">
        <v>310</v>
      </c>
      <c r="G192" s="194" t="s">
        <v>1050</v>
      </c>
      <c r="H192" s="84"/>
      <c r="I192" s="304"/>
      <c r="J192" s="178"/>
      <c r="K192" s="198"/>
      <c r="L192" s="194"/>
      <c r="M192" s="194"/>
      <c r="N192" s="179"/>
      <c r="O192" s="313"/>
      <c r="P192" s="194" t="str">
        <f t="shared" ref="P192:P196" si="145">IF(R192,Z192,"")</f>
        <v/>
      </c>
      <c r="Q192" s="154" t="s">
        <v>507</v>
      </c>
      <c r="R192" s="315" t="b">
        <v>0</v>
      </c>
      <c r="S192" s="90"/>
      <c r="T192" s="91"/>
      <c r="U192" s="91"/>
      <c r="V192" s="105"/>
      <c r="W192" s="105"/>
      <c r="X192" s="92"/>
      <c r="Y192" s="93"/>
      <c r="Z192" s="94" t="s">
        <v>552</v>
      </c>
      <c r="AB192" s="315"/>
    </row>
    <row r="193" spans="2:28" s="39" customFormat="1" ht="26" x14ac:dyDescent="0.2">
      <c r="B193" s="193" t="s">
        <v>334</v>
      </c>
      <c r="C193" s="178" t="s">
        <v>24</v>
      </c>
      <c r="D193" s="310"/>
      <c r="E193" s="194" t="s">
        <v>309</v>
      </c>
      <c r="F193" s="194" t="s">
        <v>310</v>
      </c>
      <c r="G193" s="194" t="s">
        <v>1004</v>
      </c>
      <c r="H193" s="84"/>
      <c r="I193" s="304"/>
      <c r="J193" s="178"/>
      <c r="K193" s="198"/>
      <c r="L193" s="194"/>
      <c r="M193" s="194"/>
      <c r="N193" s="179"/>
      <c r="O193" s="313"/>
      <c r="P193" s="194" t="str">
        <f t="shared" si="145"/>
        <v/>
      </c>
      <c r="Q193" s="154"/>
      <c r="R193" s="315" t="b">
        <v>0</v>
      </c>
      <c r="S193" s="90"/>
      <c r="T193" s="91"/>
      <c r="U193" s="91"/>
      <c r="V193" s="105"/>
      <c r="W193" s="105"/>
      <c r="X193" s="92"/>
      <c r="Y193" s="93"/>
      <c r="Z193" s="94" t="s">
        <v>552</v>
      </c>
      <c r="AB193" s="315"/>
    </row>
    <row r="194" spans="2:28" s="39" customFormat="1" ht="26" x14ac:dyDescent="0.2">
      <c r="B194" s="193" t="s">
        <v>334</v>
      </c>
      <c r="C194" s="178" t="s">
        <v>24</v>
      </c>
      <c r="D194" s="310"/>
      <c r="E194" s="194" t="s">
        <v>309</v>
      </c>
      <c r="F194" s="194" t="s">
        <v>310</v>
      </c>
      <c r="G194" s="194" t="s">
        <v>1005</v>
      </c>
      <c r="H194" s="84"/>
      <c r="I194" s="304"/>
      <c r="J194" s="178"/>
      <c r="K194" s="198"/>
      <c r="L194" s="194"/>
      <c r="M194" s="194"/>
      <c r="N194" s="179"/>
      <c r="O194" s="313"/>
      <c r="P194" s="194" t="str">
        <f t="shared" si="145"/>
        <v/>
      </c>
      <c r="Q194" s="154"/>
      <c r="R194" s="315" t="b">
        <v>0</v>
      </c>
      <c r="S194" s="90"/>
      <c r="T194" s="91"/>
      <c r="U194" s="91"/>
      <c r="V194" s="105"/>
      <c r="W194" s="105"/>
      <c r="X194" s="92"/>
      <c r="Y194" s="93"/>
      <c r="Z194" s="94" t="s">
        <v>552</v>
      </c>
      <c r="AB194" s="315"/>
    </row>
    <row r="195" spans="2:28" s="39" customFormat="1" ht="39" x14ac:dyDescent="0.2">
      <c r="B195" s="193" t="s">
        <v>334</v>
      </c>
      <c r="C195" s="178" t="s">
        <v>24</v>
      </c>
      <c r="D195" s="310"/>
      <c r="E195" s="194" t="s">
        <v>311</v>
      </c>
      <c r="F195" s="194" t="s">
        <v>312</v>
      </c>
      <c r="G195" s="194" t="s">
        <v>1011</v>
      </c>
      <c r="H195" s="84"/>
      <c r="I195" s="304"/>
      <c r="J195" s="178"/>
      <c r="K195" s="198"/>
      <c r="L195" s="194"/>
      <c r="M195" s="194"/>
      <c r="N195" s="179"/>
      <c r="O195" s="313"/>
      <c r="P195" s="194" t="str">
        <f t="shared" si="145"/>
        <v/>
      </c>
      <c r="Q195" s="154" t="s">
        <v>507</v>
      </c>
      <c r="R195" s="315" t="b">
        <v>0</v>
      </c>
      <c r="S195" s="90"/>
      <c r="T195" s="91"/>
      <c r="U195" s="91"/>
      <c r="V195" s="105"/>
      <c r="W195" s="105"/>
      <c r="X195" s="92"/>
      <c r="Y195" s="93"/>
      <c r="Z195" s="94" t="s">
        <v>552</v>
      </c>
      <c r="AB195" s="315"/>
    </row>
    <row r="196" spans="2:28" s="39" customFormat="1" ht="39" x14ac:dyDescent="0.2">
      <c r="B196" s="193" t="s">
        <v>334</v>
      </c>
      <c r="C196" s="178" t="s">
        <v>24</v>
      </c>
      <c r="D196" s="310"/>
      <c r="E196" s="194" t="s">
        <v>311</v>
      </c>
      <c r="F196" s="194" t="s">
        <v>312</v>
      </c>
      <c r="G196" s="194" t="s">
        <v>313</v>
      </c>
      <c r="H196" s="84"/>
      <c r="I196" s="304" t="str">
        <f t="shared" ref="I196:I198" si="146">IF(R196,S196,"")</f>
        <v/>
      </c>
      <c r="J196" s="238" t="str">
        <f t="shared" ref="J196:J198" si="147">IF(R196,T196,"")</f>
        <v/>
      </c>
      <c r="K196" s="198" t="str">
        <f t="shared" ref="K196:K198" si="148">IF(R196,U196,"")</f>
        <v/>
      </c>
      <c r="L196" s="194" t="str">
        <f t="shared" ref="L196:L198" si="149">IF(R196,V196,"")</f>
        <v/>
      </c>
      <c r="M196" s="194" t="str">
        <f t="shared" ref="M196:M198" si="150">IF(R196,W196,"")</f>
        <v/>
      </c>
      <c r="N196" s="199" t="str">
        <f t="shared" ref="N196:N198" si="151">IF(R196,X196,"")</f>
        <v/>
      </c>
      <c r="O196" s="313"/>
      <c r="P196" s="194" t="str">
        <f t="shared" si="145"/>
        <v/>
      </c>
      <c r="Q196" s="58" t="s">
        <v>742</v>
      </c>
      <c r="R196" s="315" t="b">
        <v>0</v>
      </c>
      <c r="S196" s="134" t="s">
        <v>334</v>
      </c>
      <c r="T196" s="83" t="s">
        <v>24</v>
      </c>
      <c r="U196" s="74" t="s">
        <v>836</v>
      </c>
      <c r="V196" s="72" t="s">
        <v>837</v>
      </c>
      <c r="W196" s="72" t="s">
        <v>838</v>
      </c>
      <c r="X196" s="88">
        <v>1</v>
      </c>
      <c r="Y196" s="135"/>
      <c r="Z196" s="102" t="s">
        <v>975</v>
      </c>
      <c r="AB196" s="315"/>
    </row>
    <row r="197" spans="2:28" s="39" customFormat="1" ht="26" hidden="1" x14ac:dyDescent="0.2">
      <c r="B197" s="236"/>
      <c r="C197" s="276"/>
      <c r="D197" s="311"/>
      <c r="E197" s="277"/>
      <c r="F197" s="277"/>
      <c r="G197" s="277"/>
      <c r="H197" s="84"/>
      <c r="I197" s="304" t="str">
        <f t="shared" si="146"/>
        <v/>
      </c>
      <c r="J197" s="238" t="str">
        <f t="shared" si="147"/>
        <v/>
      </c>
      <c r="K197" s="198" t="str">
        <f t="shared" si="148"/>
        <v/>
      </c>
      <c r="L197" s="194" t="str">
        <f t="shared" si="149"/>
        <v/>
      </c>
      <c r="M197" s="194" t="str">
        <f t="shared" si="150"/>
        <v/>
      </c>
      <c r="N197" s="199" t="str">
        <f t="shared" si="151"/>
        <v/>
      </c>
      <c r="O197" s="313"/>
      <c r="P197" s="180" t="s">
        <v>56</v>
      </c>
      <c r="Q197" s="284" t="s">
        <v>56</v>
      </c>
      <c r="R197" s="315"/>
      <c r="S197" s="134" t="s">
        <v>334</v>
      </c>
      <c r="T197" s="83" t="s">
        <v>24</v>
      </c>
      <c r="U197" s="74" t="s">
        <v>836</v>
      </c>
      <c r="V197" s="72" t="s">
        <v>837</v>
      </c>
      <c r="W197" s="72" t="s">
        <v>838</v>
      </c>
      <c r="X197" s="158"/>
      <c r="Y197" s="89"/>
      <c r="Z197" s="94" t="s">
        <v>56</v>
      </c>
      <c r="AB197" s="315"/>
    </row>
    <row r="198" spans="2:28" s="39" customFormat="1" ht="26" hidden="1" x14ac:dyDescent="0.2">
      <c r="B198" s="236"/>
      <c r="C198" s="276"/>
      <c r="D198" s="311"/>
      <c r="E198" s="277"/>
      <c r="F198" s="277"/>
      <c r="G198" s="277"/>
      <c r="H198" s="84"/>
      <c r="I198" s="304" t="str">
        <f t="shared" si="146"/>
        <v/>
      </c>
      <c r="J198" s="238" t="str">
        <f t="shared" si="147"/>
        <v/>
      </c>
      <c r="K198" s="198" t="str">
        <f t="shared" si="148"/>
        <v/>
      </c>
      <c r="L198" s="194" t="str">
        <f t="shared" si="149"/>
        <v/>
      </c>
      <c r="M198" s="194" t="str">
        <f t="shared" si="150"/>
        <v/>
      </c>
      <c r="N198" s="199" t="str">
        <f t="shared" si="151"/>
        <v/>
      </c>
      <c r="O198" s="313"/>
      <c r="P198" s="180" t="s">
        <v>56</v>
      </c>
      <c r="Q198" s="284"/>
      <c r="R198" s="315"/>
      <c r="S198" s="134" t="s">
        <v>334</v>
      </c>
      <c r="T198" s="83" t="s">
        <v>24</v>
      </c>
      <c r="U198" s="74" t="s">
        <v>836</v>
      </c>
      <c r="V198" s="72" t="s">
        <v>837</v>
      </c>
      <c r="W198" s="72" t="s">
        <v>845</v>
      </c>
      <c r="X198" s="88">
        <v>1</v>
      </c>
      <c r="Y198" s="135"/>
      <c r="Z198" s="94" t="s">
        <v>56</v>
      </c>
      <c r="AB198" s="315"/>
    </row>
    <row r="199" spans="2:28" s="39" customFormat="1" ht="21" customHeight="1" x14ac:dyDescent="0.2">
      <c r="B199" s="193" t="s">
        <v>334</v>
      </c>
      <c r="C199" s="178" t="s">
        <v>24</v>
      </c>
      <c r="D199" s="310"/>
      <c r="E199" s="194" t="s">
        <v>314</v>
      </c>
      <c r="F199" s="194" t="s">
        <v>315</v>
      </c>
      <c r="G199" s="194" t="s">
        <v>316</v>
      </c>
      <c r="H199" s="84"/>
      <c r="I199" s="304"/>
      <c r="J199" s="238"/>
      <c r="K199" s="198"/>
      <c r="L199" s="194"/>
      <c r="M199" s="194"/>
      <c r="N199" s="199"/>
      <c r="O199" s="313"/>
      <c r="P199" s="194" t="str">
        <f t="shared" ref="P199:P201" si="152">IF(R199,Z199,"")</f>
        <v/>
      </c>
      <c r="Q199" s="154" t="s">
        <v>507</v>
      </c>
      <c r="R199" s="315" t="b">
        <v>0</v>
      </c>
      <c r="S199" s="90"/>
      <c r="T199" s="91"/>
      <c r="U199" s="91"/>
      <c r="V199" s="105"/>
      <c r="W199" s="105"/>
      <c r="X199" s="92"/>
      <c r="Y199" s="93"/>
      <c r="Z199" s="94" t="s">
        <v>552</v>
      </c>
      <c r="AB199" s="315"/>
    </row>
    <row r="200" spans="2:28" s="39" customFormat="1" ht="26" x14ac:dyDescent="0.2">
      <c r="B200" s="193" t="s">
        <v>334</v>
      </c>
      <c r="C200" s="178" t="s">
        <v>24</v>
      </c>
      <c r="D200" s="310"/>
      <c r="E200" s="194" t="s">
        <v>314</v>
      </c>
      <c r="F200" s="194" t="s">
        <v>315</v>
      </c>
      <c r="G200" s="194" t="s">
        <v>317</v>
      </c>
      <c r="H200" s="84"/>
      <c r="I200" s="304" t="str">
        <f t="shared" ref="I200" si="153">IF(R200,S200,"")</f>
        <v/>
      </c>
      <c r="J200" s="238" t="str">
        <f t="shared" ref="J200" si="154">IF(R200,T200,"")</f>
        <v/>
      </c>
      <c r="K200" s="198" t="str">
        <f t="shared" ref="K200" si="155">IF(R200,U200,"")</f>
        <v/>
      </c>
      <c r="L200" s="194" t="str">
        <f t="shared" ref="L200" si="156">IF(R200,V200,"")</f>
        <v/>
      </c>
      <c r="M200" s="194" t="str">
        <f t="shared" ref="M200" si="157">IF(R200,W200,"")</f>
        <v/>
      </c>
      <c r="N200" s="199" t="str">
        <f t="shared" ref="N200" si="158">IF(R200,X200,"")</f>
        <v/>
      </c>
      <c r="O200" s="313"/>
      <c r="P200" s="194" t="str">
        <f t="shared" si="152"/>
        <v/>
      </c>
      <c r="Q200" s="154" t="s">
        <v>742</v>
      </c>
      <c r="R200" s="315" t="b">
        <v>0</v>
      </c>
      <c r="S200" s="134" t="s">
        <v>334</v>
      </c>
      <c r="T200" s="83" t="s">
        <v>24</v>
      </c>
      <c r="U200" s="74" t="s">
        <v>839</v>
      </c>
      <c r="V200" s="72" t="s">
        <v>840</v>
      </c>
      <c r="W200" s="72" t="s">
        <v>843</v>
      </c>
      <c r="X200" s="88">
        <v>1</v>
      </c>
      <c r="Y200" s="89"/>
      <c r="Z200" s="102" t="s">
        <v>706</v>
      </c>
      <c r="AB200" s="315"/>
    </row>
    <row r="201" spans="2:28" s="39" customFormat="1" ht="26" x14ac:dyDescent="0.2">
      <c r="B201" s="193" t="s">
        <v>334</v>
      </c>
      <c r="C201" s="178" t="s">
        <v>24</v>
      </c>
      <c r="D201" s="310"/>
      <c r="E201" s="194" t="s">
        <v>318</v>
      </c>
      <c r="F201" s="194" t="s">
        <v>319</v>
      </c>
      <c r="G201" s="194" t="s">
        <v>320</v>
      </c>
      <c r="H201" s="84"/>
      <c r="I201" s="304" t="str">
        <f t="shared" ref="I201" si="159">IF(R201,S201,"")</f>
        <v/>
      </c>
      <c r="J201" s="238" t="str">
        <f t="shared" ref="J201" si="160">IF(R201,T201,"")</f>
        <v/>
      </c>
      <c r="K201" s="198" t="str">
        <f t="shared" ref="K201" si="161">IF(R201,U201,"")</f>
        <v/>
      </c>
      <c r="L201" s="194" t="str">
        <f t="shared" ref="L201" si="162">IF(R201,V201,"")</f>
        <v/>
      </c>
      <c r="M201" s="194" t="str">
        <f t="shared" ref="M201" si="163">IF(R201,W201,"")</f>
        <v/>
      </c>
      <c r="N201" s="199" t="str">
        <f t="shared" ref="N201" si="164">IF(R201,X201,"")</f>
        <v/>
      </c>
      <c r="O201" s="313"/>
      <c r="P201" s="194" t="str">
        <f t="shared" si="152"/>
        <v/>
      </c>
      <c r="Q201" s="284" t="s">
        <v>816</v>
      </c>
      <c r="R201" s="315" t="b">
        <v>0</v>
      </c>
      <c r="S201" s="134" t="s">
        <v>334</v>
      </c>
      <c r="T201" s="83" t="s">
        <v>24</v>
      </c>
      <c r="U201" s="122" t="s">
        <v>839</v>
      </c>
      <c r="V201" s="114" t="s">
        <v>840</v>
      </c>
      <c r="W201" s="114" t="s">
        <v>841</v>
      </c>
      <c r="X201" s="88" t="s">
        <v>509</v>
      </c>
      <c r="Y201" s="89"/>
      <c r="Z201" s="102" t="s">
        <v>720</v>
      </c>
      <c r="AB201" s="315"/>
    </row>
    <row r="202" spans="2:28" s="39" customFormat="1" ht="26" hidden="1" customHeight="1" x14ac:dyDescent="0.2">
      <c r="B202" s="236"/>
      <c r="C202" s="276"/>
      <c r="D202" s="311"/>
      <c r="E202" s="277"/>
      <c r="F202" s="277"/>
      <c r="G202" s="277"/>
      <c r="H202" s="84"/>
      <c r="I202" s="304" t="s">
        <v>334</v>
      </c>
      <c r="J202" s="178" t="s">
        <v>24</v>
      </c>
      <c r="K202" s="198" t="s">
        <v>839</v>
      </c>
      <c r="L202" s="194" t="s">
        <v>840</v>
      </c>
      <c r="M202" s="194" t="s">
        <v>844</v>
      </c>
      <c r="N202" s="179">
        <v>1</v>
      </c>
      <c r="O202" s="313"/>
      <c r="P202" s="194" t="s">
        <v>707</v>
      </c>
      <c r="Q202" s="284" t="s">
        <v>56</v>
      </c>
      <c r="R202" s="315"/>
      <c r="S202" s="134" t="s">
        <v>334</v>
      </c>
      <c r="T202" s="83" t="s">
        <v>24</v>
      </c>
      <c r="U202" s="122" t="s">
        <v>839</v>
      </c>
      <c r="V202" s="114" t="s">
        <v>840</v>
      </c>
      <c r="W202" s="114" t="s">
        <v>844</v>
      </c>
      <c r="X202" s="88">
        <v>1</v>
      </c>
      <c r="Y202" s="89"/>
      <c r="Z202" s="72" t="s">
        <v>707</v>
      </c>
      <c r="AB202" s="315"/>
    </row>
    <row r="203" spans="2:28" s="39" customFormat="1" ht="26" x14ac:dyDescent="0.2">
      <c r="B203" s="193" t="s">
        <v>334</v>
      </c>
      <c r="C203" s="178" t="s">
        <v>24</v>
      </c>
      <c r="D203" s="310"/>
      <c r="E203" s="194" t="s">
        <v>318</v>
      </c>
      <c r="F203" s="194" t="s">
        <v>319</v>
      </c>
      <c r="G203" s="194" t="s">
        <v>321</v>
      </c>
      <c r="H203" s="84"/>
      <c r="I203" s="304" t="str">
        <f t="shared" ref="I203" si="165">IF(R203,S203,"")</f>
        <v/>
      </c>
      <c r="J203" s="238" t="str">
        <f t="shared" ref="J203" si="166">IF(R203,T203,"")</f>
        <v/>
      </c>
      <c r="K203" s="198" t="str">
        <f t="shared" ref="K203" si="167">IF(R203,U203,"")</f>
        <v/>
      </c>
      <c r="L203" s="194" t="str">
        <f t="shared" ref="L203" si="168">IF(R203,V203,"")</f>
        <v/>
      </c>
      <c r="M203" s="194" t="str">
        <f t="shared" ref="M203" si="169">IF(R203,W203,"")</f>
        <v/>
      </c>
      <c r="N203" s="181"/>
      <c r="O203" s="313"/>
      <c r="P203" s="194" t="str">
        <f t="shared" ref="P203:P212" si="170">IF(R203,Z203,"")</f>
        <v/>
      </c>
      <c r="Q203" s="284" t="s">
        <v>550</v>
      </c>
      <c r="R203" s="315" t="b">
        <v>0</v>
      </c>
      <c r="S203" s="134" t="s">
        <v>334</v>
      </c>
      <c r="T203" s="83" t="s">
        <v>24</v>
      </c>
      <c r="U203" s="80" t="s">
        <v>826</v>
      </c>
      <c r="V203" s="79" t="s">
        <v>827</v>
      </c>
      <c r="W203" s="79" t="s">
        <v>842</v>
      </c>
      <c r="X203" s="158"/>
      <c r="Y203" s="89"/>
      <c r="Z203" s="94" t="s">
        <v>550</v>
      </c>
      <c r="AB203" s="315"/>
    </row>
    <row r="204" spans="2:28" s="39" customFormat="1" ht="39" x14ac:dyDescent="0.2">
      <c r="B204" s="193" t="s">
        <v>334</v>
      </c>
      <c r="C204" s="178" t="s">
        <v>24</v>
      </c>
      <c r="D204" s="310"/>
      <c r="E204" s="194" t="s">
        <v>322</v>
      </c>
      <c r="F204" s="194" t="s">
        <v>323</v>
      </c>
      <c r="G204" s="194" t="s">
        <v>1051</v>
      </c>
      <c r="H204" s="84"/>
      <c r="I204" s="304"/>
      <c r="J204" s="238"/>
      <c r="K204" s="198"/>
      <c r="L204" s="194"/>
      <c r="M204" s="194"/>
      <c r="N204" s="181"/>
      <c r="O204" s="313"/>
      <c r="P204" s="194" t="str">
        <f t="shared" si="170"/>
        <v/>
      </c>
      <c r="Q204" s="154" t="s">
        <v>507</v>
      </c>
      <c r="R204" s="315" t="b">
        <v>0</v>
      </c>
      <c r="S204" s="116"/>
      <c r="T204" s="117"/>
      <c r="U204" s="117"/>
      <c r="V204" s="118"/>
      <c r="W204" s="118"/>
      <c r="X204" s="119"/>
      <c r="Y204" s="120"/>
      <c r="Z204" s="94" t="s">
        <v>552</v>
      </c>
      <c r="AB204" s="315"/>
    </row>
    <row r="205" spans="2:28" s="39" customFormat="1" ht="39" x14ac:dyDescent="0.2">
      <c r="B205" s="193" t="s">
        <v>334</v>
      </c>
      <c r="C205" s="178" t="s">
        <v>24</v>
      </c>
      <c r="D205" s="310"/>
      <c r="E205" s="194" t="s">
        <v>322</v>
      </c>
      <c r="F205" s="194" t="s">
        <v>323</v>
      </c>
      <c r="G205" s="194" t="s">
        <v>1052</v>
      </c>
      <c r="H205" s="84"/>
      <c r="I205" s="304"/>
      <c r="J205" s="238"/>
      <c r="K205" s="198"/>
      <c r="L205" s="194"/>
      <c r="M205" s="194"/>
      <c r="N205" s="181"/>
      <c r="O205" s="313"/>
      <c r="P205" s="194" t="str">
        <f t="shared" si="170"/>
        <v>Removed requirement</v>
      </c>
      <c r="Q205" s="154" t="s">
        <v>507</v>
      </c>
      <c r="R205" s="315" t="b">
        <v>1</v>
      </c>
      <c r="S205" s="116"/>
      <c r="T205" s="117"/>
      <c r="U205" s="117"/>
      <c r="V205" s="118"/>
      <c r="W205" s="118"/>
      <c r="X205" s="119"/>
      <c r="Y205" s="120"/>
      <c r="Z205" s="94" t="s">
        <v>552</v>
      </c>
      <c r="AB205" s="315"/>
    </row>
    <row r="206" spans="2:28" s="39" customFormat="1" ht="26" x14ac:dyDescent="0.2">
      <c r="B206" s="193" t="s">
        <v>334</v>
      </c>
      <c r="C206" s="178" t="s">
        <v>24</v>
      </c>
      <c r="D206" s="310"/>
      <c r="E206" s="194" t="s">
        <v>322</v>
      </c>
      <c r="F206" s="194" t="s">
        <v>323</v>
      </c>
      <c r="G206" s="194" t="s">
        <v>324</v>
      </c>
      <c r="H206" s="84"/>
      <c r="I206" s="304"/>
      <c r="J206" s="238"/>
      <c r="K206" s="198"/>
      <c r="L206" s="194"/>
      <c r="M206" s="194"/>
      <c r="N206" s="181"/>
      <c r="O206" s="313"/>
      <c r="P206" s="194" t="str">
        <f t="shared" si="170"/>
        <v/>
      </c>
      <c r="Q206" s="154" t="s">
        <v>507</v>
      </c>
      <c r="R206" s="315" t="b">
        <v>0</v>
      </c>
      <c r="S206" s="116"/>
      <c r="T206" s="117"/>
      <c r="U206" s="117"/>
      <c r="V206" s="118"/>
      <c r="W206" s="118"/>
      <c r="X206" s="119"/>
      <c r="Y206" s="120"/>
      <c r="Z206" s="94" t="s">
        <v>552</v>
      </c>
      <c r="AB206" s="315"/>
    </row>
    <row r="207" spans="2:28" s="39" customFormat="1" ht="26" x14ac:dyDescent="0.2">
      <c r="B207" s="193" t="s">
        <v>334</v>
      </c>
      <c r="C207" s="178" t="s">
        <v>24</v>
      </c>
      <c r="D207" s="310"/>
      <c r="E207" s="194" t="s">
        <v>322</v>
      </c>
      <c r="F207" s="194" t="s">
        <v>323</v>
      </c>
      <c r="G207" s="194" t="s">
        <v>1006</v>
      </c>
      <c r="H207" s="84"/>
      <c r="I207" s="304"/>
      <c r="J207" s="238"/>
      <c r="K207" s="198"/>
      <c r="L207" s="194"/>
      <c r="M207" s="194"/>
      <c r="N207" s="181"/>
      <c r="O207" s="313"/>
      <c r="P207" s="194" t="str">
        <f t="shared" si="170"/>
        <v/>
      </c>
      <c r="Q207" s="154"/>
      <c r="R207" s="315" t="b">
        <v>0</v>
      </c>
      <c r="S207" s="116"/>
      <c r="T207" s="117"/>
      <c r="U207" s="117"/>
      <c r="V207" s="118"/>
      <c r="W207" s="118"/>
      <c r="X207" s="119"/>
      <c r="Y207" s="120"/>
      <c r="Z207" s="94" t="s">
        <v>552</v>
      </c>
      <c r="AB207" s="315"/>
    </row>
    <row r="208" spans="2:28" s="39" customFormat="1" ht="26" x14ac:dyDescent="0.2">
      <c r="B208" s="193" t="s">
        <v>334</v>
      </c>
      <c r="C208" s="178" t="s">
        <v>24</v>
      </c>
      <c r="D208" s="310"/>
      <c r="E208" s="194" t="s">
        <v>325</v>
      </c>
      <c r="F208" s="194" t="s">
        <v>326</v>
      </c>
      <c r="G208" s="194" t="s">
        <v>327</v>
      </c>
      <c r="H208" s="84"/>
      <c r="I208" s="304"/>
      <c r="J208" s="238"/>
      <c r="K208" s="198"/>
      <c r="L208" s="194"/>
      <c r="M208" s="194"/>
      <c r="N208" s="181"/>
      <c r="O208" s="313"/>
      <c r="P208" s="194" t="str">
        <f t="shared" si="170"/>
        <v/>
      </c>
      <c r="Q208" s="154" t="s">
        <v>507</v>
      </c>
      <c r="R208" s="315" t="b">
        <v>0</v>
      </c>
      <c r="S208" s="116"/>
      <c r="T208" s="117"/>
      <c r="U208" s="117"/>
      <c r="V208" s="118"/>
      <c r="W208" s="118"/>
      <c r="X208" s="119"/>
      <c r="Y208" s="120"/>
      <c r="Z208" s="94" t="s">
        <v>552</v>
      </c>
      <c r="AB208" s="315"/>
    </row>
    <row r="209" spans="2:28" s="39" customFormat="1" ht="26" x14ac:dyDescent="0.2">
      <c r="B209" s="193" t="s">
        <v>334</v>
      </c>
      <c r="C209" s="178" t="s">
        <v>24</v>
      </c>
      <c r="D209" s="310"/>
      <c r="E209" s="194" t="s">
        <v>325</v>
      </c>
      <c r="F209" s="194" t="s">
        <v>326</v>
      </c>
      <c r="G209" s="194" t="s">
        <v>328</v>
      </c>
      <c r="H209" s="84"/>
      <c r="I209" s="304"/>
      <c r="J209" s="238"/>
      <c r="K209" s="198"/>
      <c r="L209" s="194"/>
      <c r="M209" s="194"/>
      <c r="N209" s="181"/>
      <c r="O209" s="313"/>
      <c r="P209" s="194" t="str">
        <f t="shared" si="170"/>
        <v/>
      </c>
      <c r="Q209" s="154" t="s">
        <v>507</v>
      </c>
      <c r="R209" s="315" t="b">
        <v>0</v>
      </c>
      <c r="S209" s="116"/>
      <c r="T209" s="117"/>
      <c r="U209" s="117"/>
      <c r="V209" s="118"/>
      <c r="W209" s="118"/>
      <c r="X209" s="119"/>
      <c r="Y209" s="120"/>
      <c r="Z209" s="94" t="s">
        <v>552</v>
      </c>
      <c r="AB209" s="315"/>
    </row>
    <row r="210" spans="2:28" s="39" customFormat="1" ht="26" x14ac:dyDescent="0.2">
      <c r="B210" s="193" t="s">
        <v>334</v>
      </c>
      <c r="C210" s="178" t="s">
        <v>24</v>
      </c>
      <c r="D210" s="310"/>
      <c r="E210" s="194" t="s">
        <v>325</v>
      </c>
      <c r="F210" s="194" t="s">
        <v>326</v>
      </c>
      <c r="G210" s="194" t="s">
        <v>329</v>
      </c>
      <c r="H210" s="84"/>
      <c r="I210" s="304"/>
      <c r="J210" s="238"/>
      <c r="K210" s="198"/>
      <c r="L210" s="194"/>
      <c r="M210" s="194"/>
      <c r="N210" s="181"/>
      <c r="O210" s="313"/>
      <c r="P210" s="194" t="str">
        <f t="shared" si="170"/>
        <v/>
      </c>
      <c r="Q210" s="154" t="s">
        <v>507</v>
      </c>
      <c r="R210" s="315" t="b">
        <v>0</v>
      </c>
      <c r="S210" s="116"/>
      <c r="T210" s="117"/>
      <c r="U210" s="117"/>
      <c r="V210" s="118"/>
      <c r="W210" s="118"/>
      <c r="X210" s="119"/>
      <c r="Y210" s="120"/>
      <c r="Z210" s="140" t="s">
        <v>552</v>
      </c>
      <c r="AB210" s="315"/>
    </row>
    <row r="211" spans="2:28" s="39" customFormat="1" ht="26" x14ac:dyDescent="0.2">
      <c r="B211" s="193" t="s">
        <v>334</v>
      </c>
      <c r="C211" s="178" t="s">
        <v>24</v>
      </c>
      <c r="D211" s="310"/>
      <c r="E211" s="194" t="s">
        <v>330</v>
      </c>
      <c r="F211" s="194" t="s">
        <v>331</v>
      </c>
      <c r="G211" s="194" t="s">
        <v>332</v>
      </c>
      <c r="H211" s="84"/>
      <c r="I211" s="304"/>
      <c r="J211" s="238"/>
      <c r="K211" s="198"/>
      <c r="L211" s="194"/>
      <c r="M211" s="194"/>
      <c r="N211" s="181"/>
      <c r="O211" s="313"/>
      <c r="P211" s="194" t="str">
        <f t="shared" si="170"/>
        <v/>
      </c>
      <c r="Q211" s="58" t="s">
        <v>742</v>
      </c>
      <c r="R211" s="315" t="b">
        <v>0</v>
      </c>
      <c r="S211" s="90"/>
      <c r="T211" s="90"/>
      <c r="U211" s="132"/>
      <c r="V211" s="112"/>
      <c r="W211" s="112"/>
      <c r="X211" s="92"/>
      <c r="Y211" s="93"/>
      <c r="Z211" s="140" t="s">
        <v>552</v>
      </c>
      <c r="AB211" s="315"/>
    </row>
    <row r="212" spans="2:28" s="39" customFormat="1" ht="26" x14ac:dyDescent="0.2">
      <c r="B212" s="193" t="s">
        <v>334</v>
      </c>
      <c r="C212" s="178" t="s">
        <v>24</v>
      </c>
      <c r="D212" s="310"/>
      <c r="E212" s="194" t="s">
        <v>330</v>
      </c>
      <c r="F212" s="194" t="s">
        <v>331</v>
      </c>
      <c r="G212" s="194" t="s">
        <v>333</v>
      </c>
      <c r="H212" s="84"/>
      <c r="I212" s="304"/>
      <c r="J212" s="238"/>
      <c r="K212" s="198"/>
      <c r="L212" s="194"/>
      <c r="M212" s="194"/>
      <c r="N212" s="181"/>
      <c r="O212" s="313"/>
      <c r="P212" s="194" t="str">
        <f t="shared" si="170"/>
        <v/>
      </c>
      <c r="Q212" s="58" t="s">
        <v>742</v>
      </c>
      <c r="R212" s="315" t="b">
        <v>0</v>
      </c>
      <c r="S212" s="90"/>
      <c r="T212" s="90"/>
      <c r="U212" s="132"/>
      <c r="V212" s="112"/>
      <c r="W212" s="112"/>
      <c r="X212" s="92"/>
      <c r="Y212" s="93"/>
      <c r="Z212" s="140" t="s">
        <v>552</v>
      </c>
      <c r="AB212" s="315"/>
    </row>
    <row r="213" spans="2:28" s="39" customFormat="1" ht="26" hidden="1" x14ac:dyDescent="0.15">
      <c r="B213" s="234"/>
      <c r="C213" s="234"/>
      <c r="D213" s="311"/>
      <c r="E213" s="278"/>
      <c r="F213" s="278"/>
      <c r="G213" s="278"/>
      <c r="H213" s="84"/>
      <c r="I213" s="197" t="s">
        <v>554</v>
      </c>
      <c r="J213" s="184" t="s">
        <v>5</v>
      </c>
      <c r="K213" s="198" t="s">
        <v>576</v>
      </c>
      <c r="L213" s="194" t="s">
        <v>577</v>
      </c>
      <c r="M213" s="194" t="s">
        <v>578</v>
      </c>
      <c r="N213" s="185">
        <v>0</v>
      </c>
      <c r="O213" s="248">
        <v>0</v>
      </c>
      <c r="P213" s="224" t="s">
        <v>707</v>
      </c>
      <c r="Q213" s="284" t="s">
        <v>707</v>
      </c>
      <c r="R213" s="315"/>
      <c r="S213" s="197" t="s">
        <v>554</v>
      </c>
      <c r="T213" s="184" t="s">
        <v>5</v>
      </c>
      <c r="U213" s="198" t="s">
        <v>576</v>
      </c>
      <c r="V213" s="194" t="s">
        <v>577</v>
      </c>
      <c r="W213" s="194" t="s">
        <v>578</v>
      </c>
      <c r="X213" s="185">
        <v>0</v>
      </c>
      <c r="Y213" s="182"/>
      <c r="Z213" s="195" t="s">
        <v>707</v>
      </c>
      <c r="AB213" s="315"/>
    </row>
    <row r="214" spans="2:28" s="39" customFormat="1" ht="26" x14ac:dyDescent="0.2">
      <c r="B214" s="281" t="s">
        <v>371</v>
      </c>
      <c r="C214" s="273" t="s">
        <v>5</v>
      </c>
      <c r="D214" s="310"/>
      <c r="E214" s="194" t="s">
        <v>335</v>
      </c>
      <c r="F214" s="194" t="s">
        <v>336</v>
      </c>
      <c r="G214" s="194" t="s">
        <v>1012</v>
      </c>
      <c r="H214" s="84"/>
      <c r="I214" s="197" t="s">
        <v>554</v>
      </c>
      <c r="J214" s="178" t="s">
        <v>24</v>
      </c>
      <c r="K214" s="198" t="s">
        <v>579</v>
      </c>
      <c r="L214" s="194" t="s">
        <v>580</v>
      </c>
      <c r="M214" s="194" t="s">
        <v>927</v>
      </c>
      <c r="N214" s="305">
        <v>1</v>
      </c>
      <c r="O214" s="313"/>
      <c r="P214" s="194" t="s">
        <v>975</v>
      </c>
      <c r="Q214" s="154" t="s">
        <v>815</v>
      </c>
      <c r="R214" s="315"/>
      <c r="S214" s="162" t="s">
        <v>554</v>
      </c>
      <c r="T214" s="115" t="s">
        <v>24</v>
      </c>
      <c r="U214" s="96" t="s">
        <v>579</v>
      </c>
      <c r="V214" s="97" t="s">
        <v>580</v>
      </c>
      <c r="W214" s="168" t="s">
        <v>927</v>
      </c>
      <c r="X214" s="196">
        <v>1</v>
      </c>
      <c r="Y214" s="196"/>
      <c r="Z214" s="102" t="s">
        <v>975</v>
      </c>
      <c r="AB214" s="315"/>
    </row>
    <row r="215" spans="2:28" s="39" customFormat="1" ht="26" x14ac:dyDescent="0.2">
      <c r="B215" s="281" t="s">
        <v>371</v>
      </c>
      <c r="C215" s="273" t="s">
        <v>5</v>
      </c>
      <c r="D215" s="310"/>
      <c r="E215" s="194" t="s">
        <v>335</v>
      </c>
      <c r="F215" s="194" t="s">
        <v>336</v>
      </c>
      <c r="G215" s="194" t="s">
        <v>337</v>
      </c>
      <c r="H215" s="84"/>
      <c r="I215" s="197" t="s">
        <v>554</v>
      </c>
      <c r="J215" s="178" t="s">
        <v>24</v>
      </c>
      <c r="K215" s="198" t="s">
        <v>579</v>
      </c>
      <c r="L215" s="194" t="s">
        <v>580</v>
      </c>
      <c r="M215" s="194" t="s">
        <v>928</v>
      </c>
      <c r="N215" s="306"/>
      <c r="O215" s="313"/>
      <c r="P215" s="194" t="s">
        <v>706</v>
      </c>
      <c r="Q215" s="154" t="s">
        <v>742</v>
      </c>
      <c r="R215" s="315"/>
      <c r="S215" s="136" t="s">
        <v>554</v>
      </c>
      <c r="T215" s="83" t="s">
        <v>24</v>
      </c>
      <c r="U215" s="74" t="s">
        <v>579</v>
      </c>
      <c r="V215" s="72" t="s">
        <v>580</v>
      </c>
      <c r="W215" s="72" t="s">
        <v>928</v>
      </c>
      <c r="X215" s="161"/>
      <c r="Y215" s="138"/>
      <c r="Z215" s="102" t="s">
        <v>706</v>
      </c>
      <c r="AB215" s="315"/>
    </row>
    <row r="216" spans="2:28" s="39" customFormat="1" ht="39" x14ac:dyDescent="0.2">
      <c r="B216" s="281" t="s">
        <v>371</v>
      </c>
      <c r="C216" s="273" t="s">
        <v>5</v>
      </c>
      <c r="D216" s="310"/>
      <c r="E216" s="194" t="s">
        <v>335</v>
      </c>
      <c r="F216" s="194" t="s">
        <v>336</v>
      </c>
      <c r="G216" s="194" t="s">
        <v>338</v>
      </c>
      <c r="H216" s="84"/>
      <c r="I216" s="197" t="s">
        <v>554</v>
      </c>
      <c r="J216" s="178" t="s">
        <v>24</v>
      </c>
      <c r="K216" s="198" t="s">
        <v>579</v>
      </c>
      <c r="L216" s="194" t="s">
        <v>580</v>
      </c>
      <c r="M216" s="194" t="s">
        <v>929</v>
      </c>
      <c r="N216" s="305">
        <v>1</v>
      </c>
      <c r="O216" s="313"/>
      <c r="P216" s="194" t="s">
        <v>857</v>
      </c>
      <c r="Q216" s="154" t="s">
        <v>637</v>
      </c>
      <c r="R216" s="315"/>
      <c r="S216" s="136" t="s">
        <v>554</v>
      </c>
      <c r="T216" s="83" t="s">
        <v>24</v>
      </c>
      <c r="U216" s="74" t="s">
        <v>579</v>
      </c>
      <c r="V216" s="72" t="s">
        <v>580</v>
      </c>
      <c r="W216" s="72" t="s">
        <v>929</v>
      </c>
      <c r="X216" s="138">
        <v>1</v>
      </c>
      <c r="Y216" s="138"/>
      <c r="Z216" s="72" t="s">
        <v>857</v>
      </c>
      <c r="AB216" s="315"/>
    </row>
    <row r="217" spans="2:28" s="39" customFormat="1" ht="52" x14ac:dyDescent="0.2">
      <c r="B217" s="281" t="s">
        <v>371</v>
      </c>
      <c r="C217" s="273" t="s">
        <v>5</v>
      </c>
      <c r="D217" s="310"/>
      <c r="E217" s="194" t="s">
        <v>339</v>
      </c>
      <c r="F217" s="194" t="s">
        <v>1013</v>
      </c>
      <c r="G217" s="194" t="s">
        <v>340</v>
      </c>
      <c r="H217" s="84"/>
      <c r="I217" s="197" t="s">
        <v>554</v>
      </c>
      <c r="J217" s="178" t="s">
        <v>24</v>
      </c>
      <c r="K217" s="198" t="s">
        <v>582</v>
      </c>
      <c r="L217" s="194" t="s">
        <v>583</v>
      </c>
      <c r="M217" s="194" t="s">
        <v>930</v>
      </c>
      <c r="N217" s="179">
        <v>1</v>
      </c>
      <c r="O217" s="313"/>
      <c r="P217" s="194" t="s">
        <v>855</v>
      </c>
      <c r="Q217" s="154" t="s">
        <v>931</v>
      </c>
      <c r="R217" s="315"/>
      <c r="S217" s="136" t="s">
        <v>554</v>
      </c>
      <c r="T217" s="83" t="s">
        <v>24</v>
      </c>
      <c r="U217" s="74" t="s">
        <v>582</v>
      </c>
      <c r="V217" s="72" t="s">
        <v>583</v>
      </c>
      <c r="W217" s="104" t="s">
        <v>930</v>
      </c>
      <c r="X217" s="87">
        <v>1</v>
      </c>
      <c r="Y217" s="82"/>
      <c r="Z217" s="72" t="s">
        <v>855</v>
      </c>
      <c r="AB217" s="315"/>
    </row>
    <row r="218" spans="2:28" s="39" customFormat="1" ht="26" x14ac:dyDescent="0.2">
      <c r="B218" s="281" t="s">
        <v>371</v>
      </c>
      <c r="C218" s="273" t="s">
        <v>5</v>
      </c>
      <c r="D218" s="310"/>
      <c r="E218" s="194" t="s">
        <v>339</v>
      </c>
      <c r="F218" s="194" t="s">
        <v>1013</v>
      </c>
      <c r="G218" s="194" t="s">
        <v>848</v>
      </c>
      <c r="H218" s="84"/>
      <c r="I218" s="197" t="s">
        <v>554</v>
      </c>
      <c r="J218" s="178" t="s">
        <v>24</v>
      </c>
      <c r="K218" s="198" t="s">
        <v>582</v>
      </c>
      <c r="L218" s="194" t="s">
        <v>583</v>
      </c>
      <c r="M218" s="194" t="s">
        <v>930</v>
      </c>
      <c r="N218" s="181"/>
      <c r="O218" s="313"/>
      <c r="P218" s="194" t="s">
        <v>706</v>
      </c>
      <c r="Q218" s="154"/>
      <c r="R218" s="315"/>
      <c r="S218" s="136" t="s">
        <v>554</v>
      </c>
      <c r="T218" s="83" t="s">
        <v>24</v>
      </c>
      <c r="U218" s="74" t="s">
        <v>582</v>
      </c>
      <c r="V218" s="72" t="s">
        <v>583</v>
      </c>
      <c r="W218" s="104" t="s">
        <v>930</v>
      </c>
      <c r="X218" s="157"/>
      <c r="Y218" s="82"/>
      <c r="Z218" s="94" t="s">
        <v>707</v>
      </c>
      <c r="AB218" s="315"/>
    </row>
    <row r="219" spans="2:28" s="39" customFormat="1" ht="26" hidden="1" x14ac:dyDescent="0.2">
      <c r="B219" s="236"/>
      <c r="C219" s="234"/>
      <c r="D219" s="311"/>
      <c r="E219" s="235"/>
      <c r="F219" s="235"/>
      <c r="G219" s="235"/>
      <c r="H219" s="84"/>
      <c r="I219" s="197" t="s">
        <v>554</v>
      </c>
      <c r="J219" s="178" t="s">
        <v>24</v>
      </c>
      <c r="K219" s="198" t="s">
        <v>582</v>
      </c>
      <c r="L219" s="194" t="s">
        <v>583</v>
      </c>
      <c r="M219" s="194" t="s">
        <v>584</v>
      </c>
      <c r="N219" s="179">
        <v>1</v>
      </c>
      <c r="O219" s="313"/>
      <c r="P219" s="180" t="s">
        <v>707</v>
      </c>
      <c r="Q219" s="284" t="s">
        <v>707</v>
      </c>
      <c r="R219" s="315"/>
      <c r="S219" s="136" t="s">
        <v>554</v>
      </c>
      <c r="T219" s="83" t="s">
        <v>24</v>
      </c>
      <c r="U219" s="74" t="s">
        <v>582</v>
      </c>
      <c r="V219" s="72" t="s">
        <v>583</v>
      </c>
      <c r="W219" s="104" t="s">
        <v>584</v>
      </c>
      <c r="X219" s="87">
        <v>1</v>
      </c>
      <c r="Y219" s="82"/>
      <c r="Z219" s="94" t="s">
        <v>707</v>
      </c>
      <c r="AB219" s="315"/>
    </row>
    <row r="220" spans="2:28" s="39" customFormat="1" ht="26" x14ac:dyDescent="0.2">
      <c r="B220" s="281" t="s">
        <v>371</v>
      </c>
      <c r="C220" s="178" t="s">
        <v>24</v>
      </c>
      <c r="D220" s="310"/>
      <c r="E220" s="194" t="s">
        <v>341</v>
      </c>
      <c r="F220" s="194" t="s">
        <v>962</v>
      </c>
      <c r="G220" s="194" t="s">
        <v>342</v>
      </c>
      <c r="H220" s="84"/>
      <c r="I220" s="197" t="str">
        <f>IF(R220,S220,"")</f>
        <v/>
      </c>
      <c r="J220" s="238" t="str">
        <f t="shared" ref="J220" si="171">IF(R220,T220,"")</f>
        <v/>
      </c>
      <c r="K220" s="198" t="str">
        <f t="shared" ref="K220" si="172">IF(R220,U220,"")</f>
        <v/>
      </c>
      <c r="L220" s="194" t="str">
        <f t="shared" ref="L220" si="173">IF(R220,V220,"")</f>
        <v/>
      </c>
      <c r="M220" s="194" t="str">
        <f t="shared" ref="M220" si="174">IF(R220,W220,"")</f>
        <v/>
      </c>
      <c r="N220" s="199" t="str">
        <f t="shared" ref="N220" si="175">IF(R220,X220,"")</f>
        <v/>
      </c>
      <c r="O220" s="313"/>
      <c r="P220" s="194" t="str">
        <f t="shared" ref="P220:P227" si="176">IF(R220,Z220,"")</f>
        <v/>
      </c>
      <c r="Q220" s="154" t="s">
        <v>743</v>
      </c>
      <c r="R220" s="315" t="b">
        <v>0</v>
      </c>
      <c r="S220" s="136" t="s">
        <v>554</v>
      </c>
      <c r="T220" s="83" t="s">
        <v>24</v>
      </c>
      <c r="U220" s="74" t="s">
        <v>585</v>
      </c>
      <c r="V220" s="72" t="s">
        <v>586</v>
      </c>
      <c r="W220" s="72" t="s">
        <v>587</v>
      </c>
      <c r="X220" s="88" t="s">
        <v>509</v>
      </c>
      <c r="Y220" s="89"/>
      <c r="Z220" s="102" t="s">
        <v>720</v>
      </c>
      <c r="AB220" s="315"/>
    </row>
    <row r="221" spans="2:28" s="39" customFormat="1" ht="26" x14ac:dyDescent="0.2">
      <c r="B221" s="281" t="s">
        <v>371</v>
      </c>
      <c r="C221" s="178" t="s">
        <v>24</v>
      </c>
      <c r="D221" s="310"/>
      <c r="E221" s="194" t="s">
        <v>341</v>
      </c>
      <c r="F221" s="194" t="s">
        <v>962</v>
      </c>
      <c r="G221" s="194" t="s">
        <v>343</v>
      </c>
      <c r="H221" s="84"/>
      <c r="I221" s="197"/>
      <c r="J221" s="238"/>
      <c r="K221" s="198"/>
      <c r="L221" s="194"/>
      <c r="M221" s="194"/>
      <c r="N221" s="199"/>
      <c r="O221" s="313"/>
      <c r="P221" s="194" t="str">
        <f t="shared" si="176"/>
        <v/>
      </c>
      <c r="Q221" s="154" t="s">
        <v>742</v>
      </c>
      <c r="R221" s="315" t="b">
        <v>0</v>
      </c>
      <c r="S221" s="90"/>
      <c r="T221" s="90"/>
      <c r="U221" s="132"/>
      <c r="V221" s="112"/>
      <c r="W221" s="112"/>
      <c r="X221" s="92"/>
      <c r="Y221" s="93"/>
      <c r="Z221" s="137" t="s">
        <v>552</v>
      </c>
      <c r="AB221" s="315"/>
    </row>
    <row r="222" spans="2:28" s="39" customFormat="1" ht="52" x14ac:dyDescent="0.2">
      <c r="B222" s="281" t="s">
        <v>371</v>
      </c>
      <c r="C222" s="273" t="s">
        <v>5</v>
      </c>
      <c r="D222" s="310"/>
      <c r="E222" s="194" t="s">
        <v>1007</v>
      </c>
      <c r="F222" s="194" t="s">
        <v>962</v>
      </c>
      <c r="G222" s="194" t="s">
        <v>344</v>
      </c>
      <c r="H222" s="84"/>
      <c r="I222" s="197" t="s">
        <v>554</v>
      </c>
      <c r="J222" s="178" t="s">
        <v>24</v>
      </c>
      <c r="K222" s="198" t="s">
        <v>585</v>
      </c>
      <c r="L222" s="194" t="s">
        <v>586</v>
      </c>
      <c r="M222" s="194" t="s">
        <v>588</v>
      </c>
      <c r="N222" s="181"/>
      <c r="O222" s="312"/>
      <c r="P222" s="194" t="s">
        <v>975</v>
      </c>
      <c r="Q222" s="154" t="s">
        <v>931</v>
      </c>
      <c r="R222" s="315"/>
      <c r="S222" s="136" t="s">
        <v>554</v>
      </c>
      <c r="T222" s="83" t="s">
        <v>24</v>
      </c>
      <c r="U222" s="74" t="s">
        <v>585</v>
      </c>
      <c r="V222" s="72" t="s">
        <v>586</v>
      </c>
      <c r="W222" s="72" t="s">
        <v>588</v>
      </c>
      <c r="X222" s="158"/>
      <c r="Y222" s="89"/>
      <c r="Z222" s="102" t="s">
        <v>975</v>
      </c>
      <c r="AB222" s="315"/>
    </row>
    <row r="223" spans="2:28" s="39" customFormat="1" ht="23" hidden="1" customHeight="1" x14ac:dyDescent="0.2">
      <c r="B223" s="236"/>
      <c r="C223" s="276"/>
      <c r="D223" s="311"/>
      <c r="E223" s="235"/>
      <c r="F223" s="235"/>
      <c r="G223" s="235"/>
      <c r="H223" s="84"/>
      <c r="I223" s="197" t="s">
        <v>554</v>
      </c>
      <c r="J223" s="178" t="s">
        <v>24</v>
      </c>
      <c r="K223" s="198" t="s">
        <v>589</v>
      </c>
      <c r="L223" s="194" t="s">
        <v>590</v>
      </c>
      <c r="M223" s="194" t="s">
        <v>591</v>
      </c>
      <c r="N223" s="179">
        <v>1</v>
      </c>
      <c r="O223" s="313"/>
      <c r="P223" s="180" t="s">
        <v>707</v>
      </c>
      <c r="Q223" s="284" t="s">
        <v>707</v>
      </c>
      <c r="R223" s="315"/>
      <c r="S223" s="136" t="s">
        <v>554</v>
      </c>
      <c r="T223" s="83" t="s">
        <v>24</v>
      </c>
      <c r="U223" s="74" t="s">
        <v>589</v>
      </c>
      <c r="V223" s="72" t="s">
        <v>590</v>
      </c>
      <c r="W223" s="72" t="s">
        <v>591</v>
      </c>
      <c r="X223" s="139">
        <v>1</v>
      </c>
      <c r="Y223" s="89"/>
      <c r="Z223" s="94" t="s">
        <v>707</v>
      </c>
      <c r="AB223" s="315"/>
    </row>
    <row r="224" spans="2:28" s="39" customFormat="1" ht="52" x14ac:dyDescent="0.2">
      <c r="B224" s="281" t="s">
        <v>371</v>
      </c>
      <c r="C224" s="178" t="s">
        <v>24</v>
      </c>
      <c r="D224" s="310"/>
      <c r="E224" s="194" t="s">
        <v>345</v>
      </c>
      <c r="F224" s="194" t="s">
        <v>590</v>
      </c>
      <c r="G224" s="194" t="s">
        <v>346</v>
      </c>
      <c r="H224" s="84"/>
      <c r="I224" s="197" t="str">
        <f>IF(R224,S224,"")</f>
        <v/>
      </c>
      <c r="J224" s="238" t="str">
        <f t="shared" ref="J224" si="177">IF(R224,T224,"")</f>
        <v/>
      </c>
      <c r="K224" s="198" t="str">
        <f t="shared" ref="K224" si="178">IF(R224,U224,"")</f>
        <v/>
      </c>
      <c r="L224" s="194" t="str">
        <f t="shared" ref="L224" si="179">IF(R224,V224,"")</f>
        <v/>
      </c>
      <c r="M224" s="194" t="str">
        <f t="shared" ref="M224" si="180">IF(R224,W224,"")</f>
        <v/>
      </c>
      <c r="N224" s="199" t="str">
        <f t="shared" ref="N224:N227" si="181">IF(R224,X224,"")</f>
        <v/>
      </c>
      <c r="O224" s="313"/>
      <c r="P224" s="194" t="str">
        <f t="shared" si="176"/>
        <v/>
      </c>
      <c r="Q224" s="154" t="s">
        <v>931</v>
      </c>
      <c r="R224" s="315" t="b">
        <v>0</v>
      </c>
      <c r="S224" s="136" t="s">
        <v>554</v>
      </c>
      <c r="T224" s="83" t="s">
        <v>24</v>
      </c>
      <c r="U224" s="74" t="s">
        <v>589</v>
      </c>
      <c r="V224" s="72" t="s">
        <v>590</v>
      </c>
      <c r="W224" s="72" t="s">
        <v>592</v>
      </c>
      <c r="X224" s="87">
        <v>1</v>
      </c>
      <c r="Y224" s="82"/>
      <c r="Z224" s="102" t="s">
        <v>975</v>
      </c>
      <c r="AB224" s="315"/>
    </row>
    <row r="225" spans="2:28" s="39" customFormat="1" ht="47" customHeight="1" x14ac:dyDescent="0.2">
      <c r="B225" s="281" t="s">
        <v>371</v>
      </c>
      <c r="C225" s="178" t="s">
        <v>24</v>
      </c>
      <c r="D225" s="310"/>
      <c r="E225" s="194" t="s">
        <v>345</v>
      </c>
      <c r="F225" s="194" t="s">
        <v>590</v>
      </c>
      <c r="G225" s="194" t="s">
        <v>347</v>
      </c>
      <c r="H225" s="84"/>
      <c r="I225" s="197" t="str">
        <f t="shared" ref="I225:I227" si="182">IF(R225,S225,"")</f>
        <v/>
      </c>
      <c r="J225" s="238" t="str">
        <f t="shared" ref="J225:J227" si="183">IF(R225,T225,"")</f>
        <v/>
      </c>
      <c r="K225" s="198" t="str">
        <f t="shared" ref="K225:K227" si="184">IF(R225,U225,"")</f>
        <v/>
      </c>
      <c r="L225" s="194" t="str">
        <f t="shared" ref="L225:L227" si="185">IF(R225,V225,"")</f>
        <v/>
      </c>
      <c r="M225" s="194" t="str">
        <f t="shared" ref="M225:M227" si="186">IF(R225,W225,"")</f>
        <v/>
      </c>
      <c r="N225" s="181"/>
      <c r="O225" s="313"/>
      <c r="P225" s="194" t="str">
        <f t="shared" si="176"/>
        <v/>
      </c>
      <c r="Q225" s="154" t="s">
        <v>931</v>
      </c>
      <c r="R225" s="315" t="b">
        <v>0</v>
      </c>
      <c r="S225" s="136" t="s">
        <v>554</v>
      </c>
      <c r="T225" s="83" t="s">
        <v>24</v>
      </c>
      <c r="U225" s="74" t="s">
        <v>589</v>
      </c>
      <c r="V225" s="72" t="s">
        <v>590</v>
      </c>
      <c r="W225" s="72" t="s">
        <v>592</v>
      </c>
      <c r="X225" s="157"/>
      <c r="Y225" s="82"/>
      <c r="Z225" s="102" t="s">
        <v>975</v>
      </c>
      <c r="AB225" s="315"/>
    </row>
    <row r="226" spans="2:28" s="39" customFormat="1" ht="26" x14ac:dyDescent="0.2">
      <c r="B226" s="281" t="s">
        <v>371</v>
      </c>
      <c r="C226" s="178" t="s">
        <v>24</v>
      </c>
      <c r="D226" s="310"/>
      <c r="E226" s="194" t="s">
        <v>345</v>
      </c>
      <c r="F226" s="194" t="s">
        <v>590</v>
      </c>
      <c r="G226" s="194" t="s">
        <v>348</v>
      </c>
      <c r="H226" s="84"/>
      <c r="I226" s="197" t="str">
        <f t="shared" si="182"/>
        <v/>
      </c>
      <c r="J226" s="238" t="str">
        <f t="shared" si="183"/>
        <v/>
      </c>
      <c r="K226" s="198" t="str">
        <f t="shared" si="184"/>
        <v/>
      </c>
      <c r="L226" s="194" t="str">
        <f t="shared" si="185"/>
        <v/>
      </c>
      <c r="M226" s="194" t="str">
        <f t="shared" si="186"/>
        <v/>
      </c>
      <c r="N226" s="199" t="str">
        <f t="shared" si="181"/>
        <v/>
      </c>
      <c r="O226" s="313"/>
      <c r="P226" s="194" t="str">
        <f t="shared" si="176"/>
        <v/>
      </c>
      <c r="Q226" s="154" t="s">
        <v>743</v>
      </c>
      <c r="R226" s="315" t="b">
        <v>0</v>
      </c>
      <c r="S226" s="136" t="s">
        <v>554</v>
      </c>
      <c r="T226" s="83" t="s">
        <v>24</v>
      </c>
      <c r="U226" s="74" t="s">
        <v>593</v>
      </c>
      <c r="V226" s="72" t="s">
        <v>594</v>
      </c>
      <c r="W226" s="72" t="s">
        <v>595</v>
      </c>
      <c r="X226" s="87">
        <v>2</v>
      </c>
      <c r="Y226" s="82"/>
      <c r="Z226" s="102" t="s">
        <v>720</v>
      </c>
      <c r="AB226" s="315"/>
    </row>
    <row r="227" spans="2:28" s="39" customFormat="1" ht="26" x14ac:dyDescent="0.2">
      <c r="B227" s="281" t="s">
        <v>371</v>
      </c>
      <c r="C227" s="178" t="s">
        <v>24</v>
      </c>
      <c r="D227" s="310"/>
      <c r="E227" s="194" t="s">
        <v>345</v>
      </c>
      <c r="F227" s="194" t="s">
        <v>590</v>
      </c>
      <c r="G227" s="194" t="s">
        <v>349</v>
      </c>
      <c r="H227" s="84"/>
      <c r="I227" s="197" t="str">
        <f t="shared" si="182"/>
        <v/>
      </c>
      <c r="J227" s="238" t="str">
        <f t="shared" si="183"/>
        <v/>
      </c>
      <c r="K227" s="198" t="str">
        <f t="shared" si="184"/>
        <v/>
      </c>
      <c r="L227" s="194" t="str">
        <f t="shared" si="185"/>
        <v/>
      </c>
      <c r="M227" s="194" t="str">
        <f t="shared" si="186"/>
        <v/>
      </c>
      <c r="N227" s="199" t="str">
        <f t="shared" si="181"/>
        <v/>
      </c>
      <c r="O227" s="313"/>
      <c r="P227" s="194" t="str">
        <f t="shared" si="176"/>
        <v/>
      </c>
      <c r="Q227" s="154" t="s">
        <v>742</v>
      </c>
      <c r="R227" s="315" t="b">
        <v>0</v>
      </c>
      <c r="S227" s="136" t="s">
        <v>554</v>
      </c>
      <c r="T227" s="83" t="s">
        <v>24</v>
      </c>
      <c r="U227" s="74" t="s">
        <v>593</v>
      </c>
      <c r="V227" s="72" t="s">
        <v>594</v>
      </c>
      <c r="W227" s="72" t="s">
        <v>932</v>
      </c>
      <c r="X227" s="87">
        <v>2</v>
      </c>
      <c r="Y227" s="82"/>
      <c r="Z227" s="72" t="s">
        <v>742</v>
      </c>
      <c r="AB227" s="315"/>
    </row>
    <row r="228" spans="2:28" s="39" customFormat="1" ht="26" hidden="1" x14ac:dyDescent="0.2">
      <c r="B228" s="236"/>
      <c r="C228" s="276"/>
      <c r="D228" s="311"/>
      <c r="E228" s="235"/>
      <c r="F228" s="235"/>
      <c r="G228" s="235"/>
      <c r="H228" s="84"/>
      <c r="I228" s="197" t="s">
        <v>554</v>
      </c>
      <c r="J228" s="178" t="s">
        <v>24</v>
      </c>
      <c r="K228" s="198" t="s">
        <v>593</v>
      </c>
      <c r="L228" s="194" t="s">
        <v>594</v>
      </c>
      <c r="M228" s="194" t="s">
        <v>596</v>
      </c>
      <c r="N228" s="179">
        <v>2</v>
      </c>
      <c r="O228" s="313"/>
      <c r="P228" s="180" t="s">
        <v>707</v>
      </c>
      <c r="Q228" s="284" t="s">
        <v>707</v>
      </c>
      <c r="R228" s="315"/>
      <c r="S228" s="136" t="s">
        <v>554</v>
      </c>
      <c r="T228" s="83" t="s">
        <v>24</v>
      </c>
      <c r="U228" s="74" t="s">
        <v>593</v>
      </c>
      <c r="V228" s="72" t="s">
        <v>594</v>
      </c>
      <c r="W228" s="72" t="s">
        <v>596</v>
      </c>
      <c r="X228" s="87">
        <v>2</v>
      </c>
      <c r="Y228" s="82"/>
      <c r="Z228" s="94" t="s">
        <v>707</v>
      </c>
      <c r="AB228" s="315"/>
    </row>
    <row r="229" spans="2:28" s="39" customFormat="1" ht="26" hidden="1" x14ac:dyDescent="0.2">
      <c r="B229" s="236"/>
      <c r="C229" s="276"/>
      <c r="D229" s="311"/>
      <c r="E229" s="235"/>
      <c r="F229" s="235"/>
      <c r="G229" s="235"/>
      <c r="H229" s="84"/>
      <c r="I229" s="197" t="s">
        <v>554</v>
      </c>
      <c r="J229" s="178" t="s">
        <v>24</v>
      </c>
      <c r="K229" s="198" t="s">
        <v>593</v>
      </c>
      <c r="L229" s="194" t="s">
        <v>594</v>
      </c>
      <c r="M229" s="194" t="s">
        <v>597</v>
      </c>
      <c r="N229" s="179">
        <v>2</v>
      </c>
      <c r="O229" s="313"/>
      <c r="P229" s="180" t="s">
        <v>707</v>
      </c>
      <c r="Q229" s="284" t="s">
        <v>707</v>
      </c>
      <c r="R229" s="315"/>
      <c r="S229" s="136" t="s">
        <v>554</v>
      </c>
      <c r="T229" s="83" t="s">
        <v>24</v>
      </c>
      <c r="U229" s="74" t="s">
        <v>593</v>
      </c>
      <c r="V229" s="72" t="s">
        <v>594</v>
      </c>
      <c r="W229" s="72" t="s">
        <v>597</v>
      </c>
      <c r="X229" s="87">
        <v>2</v>
      </c>
      <c r="Y229" s="82"/>
      <c r="Z229" s="94" t="s">
        <v>707</v>
      </c>
      <c r="AB229" s="315"/>
    </row>
    <row r="230" spans="2:28" s="39" customFormat="1" ht="26" x14ac:dyDescent="0.2">
      <c r="B230" s="281" t="s">
        <v>371</v>
      </c>
      <c r="C230" s="178" t="s">
        <v>24</v>
      </c>
      <c r="D230" s="310"/>
      <c r="E230" s="194" t="s">
        <v>350</v>
      </c>
      <c r="F230" s="194" t="s">
        <v>351</v>
      </c>
      <c r="G230" s="194" t="s">
        <v>352</v>
      </c>
      <c r="H230" s="84"/>
      <c r="I230" s="197" t="str">
        <f t="shared" ref="I230" si="187">IF(R230,S230,"")</f>
        <v/>
      </c>
      <c r="J230" s="238" t="str">
        <f t="shared" ref="J230" si="188">IF(R230,T230,"")</f>
        <v/>
      </c>
      <c r="K230" s="198" t="str">
        <f t="shared" ref="K230" si="189">IF(R230,U230,"")</f>
        <v/>
      </c>
      <c r="L230" s="194" t="str">
        <f t="shared" ref="L230" si="190">IF(R230,V230,"")</f>
        <v/>
      </c>
      <c r="M230" s="194" t="str">
        <f t="shared" ref="M230" si="191">IF(R230,W230,"")</f>
        <v/>
      </c>
      <c r="N230" s="199" t="str">
        <f t="shared" ref="N230" si="192">IF(R230,X230,"")</f>
        <v/>
      </c>
      <c r="O230" s="313"/>
      <c r="P230" s="194" t="str">
        <f t="shared" ref="P230" si="193">IF(R230,Z230,"")</f>
        <v/>
      </c>
      <c r="Q230" s="154" t="s">
        <v>550</v>
      </c>
      <c r="R230" s="315" t="b">
        <v>0</v>
      </c>
      <c r="S230" s="136" t="s">
        <v>554</v>
      </c>
      <c r="T230" s="83" t="s">
        <v>24</v>
      </c>
      <c r="U230" s="74" t="s">
        <v>598</v>
      </c>
      <c r="V230" s="72" t="s">
        <v>599</v>
      </c>
      <c r="W230" s="72" t="s">
        <v>933</v>
      </c>
      <c r="X230" s="100">
        <v>1</v>
      </c>
      <c r="Y230" s="100"/>
      <c r="Z230" s="72" t="s">
        <v>742</v>
      </c>
      <c r="AB230" s="315"/>
    </row>
    <row r="231" spans="2:28" s="39" customFormat="1" ht="26" x14ac:dyDescent="0.2">
      <c r="B231" s="281" t="s">
        <v>371</v>
      </c>
      <c r="C231" s="178" t="s">
        <v>24</v>
      </c>
      <c r="D231" s="310"/>
      <c r="E231" s="194" t="s">
        <v>350</v>
      </c>
      <c r="F231" s="194" t="s">
        <v>351</v>
      </c>
      <c r="G231" s="194" t="s">
        <v>353</v>
      </c>
      <c r="H231" s="84"/>
      <c r="I231" s="197" t="str">
        <f t="shared" ref="I231:I234" si="194">IF(R231,S231,"")</f>
        <v/>
      </c>
      <c r="J231" s="238" t="str">
        <f t="shared" ref="J231:J234" si="195">IF(R231,T231,"")</f>
        <v/>
      </c>
      <c r="K231" s="198" t="str">
        <f t="shared" ref="K231:K234" si="196">IF(R231,U231,"")</f>
        <v/>
      </c>
      <c r="L231" s="194" t="str">
        <f t="shared" ref="L231:L234" si="197">IF(R231,V231,"")</f>
        <v/>
      </c>
      <c r="M231" s="194" t="str">
        <f t="shared" ref="M231:M234" si="198">IF(R231,W231,"")</f>
        <v/>
      </c>
      <c r="N231" s="199" t="str">
        <f t="shared" ref="N231:N236" si="199">IF(R231,X231,"")</f>
        <v/>
      </c>
      <c r="O231" s="313"/>
      <c r="P231" s="194" t="str">
        <f t="shared" ref="P231:P240" si="200">IF(R231,Z231,"")</f>
        <v/>
      </c>
      <c r="Q231" s="154" t="s">
        <v>742</v>
      </c>
      <c r="R231" s="315" t="b">
        <v>0</v>
      </c>
      <c r="S231" s="136" t="s">
        <v>554</v>
      </c>
      <c r="T231" s="83" t="s">
        <v>24</v>
      </c>
      <c r="U231" s="74" t="s">
        <v>598</v>
      </c>
      <c r="V231" s="72" t="s">
        <v>599</v>
      </c>
      <c r="W231" s="72" t="s">
        <v>817</v>
      </c>
      <c r="X231" s="100">
        <v>1</v>
      </c>
      <c r="Y231" s="100"/>
      <c r="Z231" s="102" t="s">
        <v>975</v>
      </c>
      <c r="AB231" s="315"/>
    </row>
    <row r="232" spans="2:28" s="39" customFormat="1" ht="26" x14ac:dyDescent="0.2">
      <c r="B232" s="281" t="s">
        <v>371</v>
      </c>
      <c r="C232" s="178" t="s">
        <v>24</v>
      </c>
      <c r="D232" s="310"/>
      <c r="E232" s="194" t="s">
        <v>350</v>
      </c>
      <c r="F232" s="194" t="s">
        <v>351</v>
      </c>
      <c r="G232" s="194" t="s">
        <v>354</v>
      </c>
      <c r="H232" s="84"/>
      <c r="I232" s="197" t="str">
        <f t="shared" si="194"/>
        <v/>
      </c>
      <c r="J232" s="238" t="str">
        <f t="shared" si="195"/>
        <v/>
      </c>
      <c r="K232" s="198" t="str">
        <f t="shared" si="196"/>
        <v/>
      </c>
      <c r="L232" s="194" t="str">
        <f t="shared" si="197"/>
        <v/>
      </c>
      <c r="M232" s="194" t="str">
        <f t="shared" si="198"/>
        <v/>
      </c>
      <c r="N232" s="199" t="str">
        <f t="shared" si="199"/>
        <v/>
      </c>
      <c r="O232" s="313"/>
      <c r="P232" s="194" t="str">
        <f t="shared" si="200"/>
        <v/>
      </c>
      <c r="Q232" s="154" t="s">
        <v>742</v>
      </c>
      <c r="R232" s="315" t="b">
        <v>0</v>
      </c>
      <c r="S232" s="136" t="s">
        <v>554</v>
      </c>
      <c r="T232" s="83" t="s">
        <v>24</v>
      </c>
      <c r="U232" s="74" t="s">
        <v>598</v>
      </c>
      <c r="V232" s="72" t="s">
        <v>599</v>
      </c>
      <c r="W232" s="72" t="s">
        <v>933</v>
      </c>
      <c r="X232" s="100">
        <v>1</v>
      </c>
      <c r="Y232" s="100"/>
      <c r="Z232" s="72" t="s">
        <v>742</v>
      </c>
      <c r="AB232" s="315"/>
    </row>
    <row r="233" spans="2:28" s="39" customFormat="1" ht="39" x14ac:dyDescent="0.2">
      <c r="B233" s="281" t="s">
        <v>371</v>
      </c>
      <c r="C233" s="178" t="s">
        <v>24</v>
      </c>
      <c r="D233" s="310"/>
      <c r="E233" s="194" t="s">
        <v>355</v>
      </c>
      <c r="F233" s="194" t="s">
        <v>356</v>
      </c>
      <c r="G233" s="194" t="s">
        <v>1053</v>
      </c>
      <c r="H233" s="84"/>
      <c r="I233" s="197" t="str">
        <f t="shared" si="194"/>
        <v/>
      </c>
      <c r="J233" s="238" t="str">
        <f t="shared" si="195"/>
        <v/>
      </c>
      <c r="K233" s="198" t="str">
        <f t="shared" si="196"/>
        <v/>
      </c>
      <c r="L233" s="194" t="str">
        <f t="shared" si="197"/>
        <v/>
      </c>
      <c r="M233" s="194" t="str">
        <f t="shared" si="198"/>
        <v/>
      </c>
      <c r="N233" s="199" t="str">
        <f t="shared" si="199"/>
        <v/>
      </c>
      <c r="O233" s="313"/>
      <c r="P233" s="194" t="str">
        <f t="shared" si="200"/>
        <v/>
      </c>
      <c r="Q233" s="154" t="s">
        <v>270</v>
      </c>
      <c r="R233" s="315" t="b">
        <v>0</v>
      </c>
      <c r="S233" s="136" t="s">
        <v>554</v>
      </c>
      <c r="T233" s="83" t="s">
        <v>24</v>
      </c>
      <c r="U233" s="74" t="s">
        <v>744</v>
      </c>
      <c r="V233" s="72" t="s">
        <v>745</v>
      </c>
      <c r="W233" s="72" t="s">
        <v>934</v>
      </c>
      <c r="X233" s="87">
        <v>2</v>
      </c>
      <c r="Y233" s="82"/>
      <c r="Z233" s="102" t="s">
        <v>726</v>
      </c>
      <c r="AB233" s="315"/>
    </row>
    <row r="234" spans="2:28" s="39" customFormat="1" ht="39" x14ac:dyDescent="0.2">
      <c r="B234" s="281" t="s">
        <v>371</v>
      </c>
      <c r="C234" s="178" t="s">
        <v>24</v>
      </c>
      <c r="D234" s="310"/>
      <c r="E234" s="194" t="s">
        <v>355</v>
      </c>
      <c r="F234" s="194" t="s">
        <v>356</v>
      </c>
      <c r="G234" s="194" t="s">
        <v>1054</v>
      </c>
      <c r="H234" s="84"/>
      <c r="I234" s="197" t="str">
        <f t="shared" si="194"/>
        <v/>
      </c>
      <c r="J234" s="238" t="str">
        <f t="shared" si="195"/>
        <v/>
      </c>
      <c r="K234" s="198" t="str">
        <f t="shared" si="196"/>
        <v/>
      </c>
      <c r="L234" s="194" t="str">
        <f t="shared" si="197"/>
        <v/>
      </c>
      <c r="M234" s="194" t="str">
        <f t="shared" si="198"/>
        <v/>
      </c>
      <c r="N234" s="199" t="str">
        <f t="shared" si="199"/>
        <v/>
      </c>
      <c r="O234" s="313"/>
      <c r="P234" s="194" t="str">
        <f t="shared" si="200"/>
        <v/>
      </c>
      <c r="Q234" s="154" t="s">
        <v>550</v>
      </c>
      <c r="R234" s="315" t="b">
        <v>0</v>
      </c>
      <c r="S234" s="136" t="s">
        <v>554</v>
      </c>
      <c r="T234" s="83" t="s">
        <v>24</v>
      </c>
      <c r="U234" s="74" t="s">
        <v>744</v>
      </c>
      <c r="V234" s="72" t="s">
        <v>745</v>
      </c>
      <c r="W234" s="72" t="s">
        <v>849</v>
      </c>
      <c r="X234" s="87">
        <v>2</v>
      </c>
      <c r="Y234" s="82"/>
      <c r="Z234" s="72" t="s">
        <v>550</v>
      </c>
      <c r="AB234" s="315"/>
    </row>
    <row r="235" spans="2:28" s="39" customFormat="1" ht="39" x14ac:dyDescent="0.2">
      <c r="B235" s="281" t="s">
        <v>371</v>
      </c>
      <c r="C235" s="178" t="s">
        <v>24</v>
      </c>
      <c r="D235" s="310"/>
      <c r="E235" s="194" t="s">
        <v>355</v>
      </c>
      <c r="F235" s="194" t="s">
        <v>356</v>
      </c>
      <c r="G235" s="194" t="s">
        <v>963</v>
      </c>
      <c r="H235" s="84"/>
      <c r="I235" s="197" t="str">
        <f t="shared" ref="I235:I240" si="201">IF(R235,S235,"")</f>
        <v/>
      </c>
      <c r="J235" s="238" t="str">
        <f t="shared" ref="J235:J240" si="202">IF(R235,T235,"")</f>
        <v/>
      </c>
      <c r="K235" s="198" t="str">
        <f t="shared" ref="K235:K240" si="203">IF(R235,U235,"")</f>
        <v/>
      </c>
      <c r="L235" s="194" t="str">
        <f t="shared" ref="L235:L240" si="204">IF(R235,V235,"")</f>
        <v/>
      </c>
      <c r="M235" s="194" t="str">
        <f t="shared" ref="M235:M240" si="205">IF(R235,W235,"")</f>
        <v/>
      </c>
      <c r="N235" s="181"/>
      <c r="O235" s="313"/>
      <c r="P235" s="194" t="str">
        <f t="shared" si="200"/>
        <v/>
      </c>
      <c r="Q235" s="154"/>
      <c r="R235" s="315" t="b">
        <v>0</v>
      </c>
      <c r="S235" s="136" t="s">
        <v>554</v>
      </c>
      <c r="T235" s="83" t="s">
        <v>24</v>
      </c>
      <c r="U235" s="74" t="s">
        <v>744</v>
      </c>
      <c r="V235" s="72" t="s">
        <v>745</v>
      </c>
      <c r="W235" s="72" t="s">
        <v>934</v>
      </c>
      <c r="X235" s="157"/>
      <c r="Y235" s="82"/>
      <c r="Z235" s="102" t="s">
        <v>706</v>
      </c>
      <c r="AB235" s="315"/>
    </row>
    <row r="236" spans="2:28" s="39" customFormat="1" ht="26" x14ac:dyDescent="0.2">
      <c r="B236" s="281" t="s">
        <v>371</v>
      </c>
      <c r="C236" s="178" t="s">
        <v>24</v>
      </c>
      <c r="D236" s="310"/>
      <c r="E236" s="194" t="s">
        <v>357</v>
      </c>
      <c r="F236" s="194" t="s">
        <v>358</v>
      </c>
      <c r="G236" s="194" t="s">
        <v>359</v>
      </c>
      <c r="H236" s="84"/>
      <c r="I236" s="197" t="str">
        <f t="shared" si="201"/>
        <v/>
      </c>
      <c r="J236" s="238" t="str">
        <f t="shared" si="202"/>
        <v/>
      </c>
      <c r="K236" s="198" t="str">
        <f t="shared" si="203"/>
        <v/>
      </c>
      <c r="L236" s="194" t="str">
        <f t="shared" si="204"/>
        <v/>
      </c>
      <c r="M236" s="194" t="str">
        <f t="shared" si="205"/>
        <v/>
      </c>
      <c r="N236" s="199" t="str">
        <f t="shared" si="199"/>
        <v/>
      </c>
      <c r="O236" s="313"/>
      <c r="P236" s="194" t="str">
        <f t="shared" si="200"/>
        <v/>
      </c>
      <c r="Q236" s="154" t="s">
        <v>550</v>
      </c>
      <c r="R236" s="315" t="b">
        <v>0</v>
      </c>
      <c r="S236" s="136" t="s">
        <v>554</v>
      </c>
      <c r="T236" s="83" t="s">
        <v>24</v>
      </c>
      <c r="U236" s="74" t="s">
        <v>598</v>
      </c>
      <c r="V236" s="72" t="s">
        <v>599</v>
      </c>
      <c r="W236" s="72" t="s">
        <v>850</v>
      </c>
      <c r="X236" s="87">
        <v>1</v>
      </c>
      <c r="Y236" s="82"/>
      <c r="Z236" s="72" t="s">
        <v>550</v>
      </c>
      <c r="AB236" s="315"/>
    </row>
    <row r="237" spans="2:28" s="39" customFormat="1" ht="39" x14ac:dyDescent="0.2">
      <c r="B237" s="281" t="s">
        <v>371</v>
      </c>
      <c r="C237" s="178" t="s">
        <v>24</v>
      </c>
      <c r="D237" s="310"/>
      <c r="E237" s="194" t="s">
        <v>357</v>
      </c>
      <c r="F237" s="194" t="s">
        <v>358</v>
      </c>
      <c r="G237" s="194" t="s">
        <v>1014</v>
      </c>
      <c r="H237" s="84"/>
      <c r="I237" s="197" t="str">
        <f t="shared" si="201"/>
        <v/>
      </c>
      <c r="J237" s="238" t="str">
        <f t="shared" si="202"/>
        <v/>
      </c>
      <c r="K237" s="198" t="str">
        <f t="shared" si="203"/>
        <v/>
      </c>
      <c r="L237" s="194" t="str">
        <f t="shared" si="204"/>
        <v/>
      </c>
      <c r="M237" s="194" t="str">
        <f t="shared" si="205"/>
        <v/>
      </c>
      <c r="N237" s="181"/>
      <c r="O237" s="313"/>
      <c r="P237" s="194" t="str">
        <f t="shared" si="200"/>
        <v/>
      </c>
      <c r="Q237" s="154" t="s">
        <v>550</v>
      </c>
      <c r="R237" s="315" t="b">
        <v>0</v>
      </c>
      <c r="S237" s="136" t="s">
        <v>554</v>
      </c>
      <c r="T237" s="83" t="s">
        <v>24</v>
      </c>
      <c r="U237" s="74" t="s">
        <v>598</v>
      </c>
      <c r="V237" s="72" t="s">
        <v>599</v>
      </c>
      <c r="W237" s="72" t="s">
        <v>850</v>
      </c>
      <c r="X237" s="157"/>
      <c r="Y237" s="82"/>
      <c r="Z237" s="72" t="s">
        <v>550</v>
      </c>
      <c r="AB237" s="315"/>
    </row>
    <row r="238" spans="2:28" s="39" customFormat="1" ht="26" x14ac:dyDescent="0.2">
      <c r="B238" s="281" t="s">
        <v>371</v>
      </c>
      <c r="C238" s="178" t="s">
        <v>24</v>
      </c>
      <c r="D238" s="310"/>
      <c r="E238" s="194" t="s">
        <v>357</v>
      </c>
      <c r="F238" s="194" t="s">
        <v>358</v>
      </c>
      <c r="G238" s="194" t="s">
        <v>360</v>
      </c>
      <c r="H238" s="84"/>
      <c r="I238" s="197" t="str">
        <f t="shared" si="201"/>
        <v/>
      </c>
      <c r="J238" s="238" t="str">
        <f t="shared" si="202"/>
        <v/>
      </c>
      <c r="K238" s="198" t="str">
        <f t="shared" si="203"/>
        <v/>
      </c>
      <c r="L238" s="194" t="str">
        <f t="shared" si="204"/>
        <v/>
      </c>
      <c r="M238" s="194" t="str">
        <f t="shared" si="205"/>
        <v/>
      </c>
      <c r="N238" s="181"/>
      <c r="O238" s="313"/>
      <c r="P238" s="194" t="str">
        <f t="shared" si="200"/>
        <v/>
      </c>
      <c r="Q238" s="154" t="s">
        <v>550</v>
      </c>
      <c r="R238" s="315" t="b">
        <v>0</v>
      </c>
      <c r="S238" s="136" t="s">
        <v>554</v>
      </c>
      <c r="T238" s="83" t="s">
        <v>24</v>
      </c>
      <c r="U238" s="74" t="s">
        <v>598</v>
      </c>
      <c r="V238" s="72" t="s">
        <v>599</v>
      </c>
      <c r="W238" s="72" t="s">
        <v>850</v>
      </c>
      <c r="X238" s="157"/>
      <c r="Y238" s="82"/>
      <c r="Z238" s="72" t="s">
        <v>550</v>
      </c>
      <c r="AB238" s="315"/>
    </row>
    <row r="239" spans="2:28" s="39" customFormat="1" ht="21" customHeight="1" x14ac:dyDescent="0.2">
      <c r="B239" s="281" t="s">
        <v>371</v>
      </c>
      <c r="C239" s="178" t="s">
        <v>24</v>
      </c>
      <c r="D239" s="310"/>
      <c r="E239" s="180" t="s">
        <v>361</v>
      </c>
      <c r="F239" s="180" t="s">
        <v>362</v>
      </c>
      <c r="G239" s="180" t="s">
        <v>363</v>
      </c>
      <c r="H239" s="84"/>
      <c r="I239" s="197" t="str">
        <f t="shared" si="201"/>
        <v/>
      </c>
      <c r="J239" s="238" t="str">
        <f t="shared" si="202"/>
        <v/>
      </c>
      <c r="K239" s="198" t="str">
        <f t="shared" si="203"/>
        <v/>
      </c>
      <c r="L239" s="194" t="str">
        <f t="shared" si="204"/>
        <v/>
      </c>
      <c r="M239" s="194" t="str">
        <f t="shared" si="205"/>
        <v/>
      </c>
      <c r="N239" s="199" t="str">
        <f t="shared" ref="N239" si="206">IF(R239,X239,"")</f>
        <v/>
      </c>
      <c r="O239" s="313"/>
      <c r="P239" s="194" t="str">
        <f t="shared" si="200"/>
        <v/>
      </c>
      <c r="Q239" s="284" t="s">
        <v>270</v>
      </c>
      <c r="R239" s="315" t="b">
        <v>0</v>
      </c>
      <c r="S239" s="136" t="s">
        <v>554</v>
      </c>
      <c r="T239" s="83" t="s">
        <v>24</v>
      </c>
      <c r="U239" s="88" t="s">
        <v>746</v>
      </c>
      <c r="V239" s="94" t="s">
        <v>362</v>
      </c>
      <c r="W239" s="94" t="s">
        <v>851</v>
      </c>
      <c r="X239" s="87" t="s">
        <v>509</v>
      </c>
      <c r="Y239" s="82"/>
      <c r="Z239" s="102" t="s">
        <v>706</v>
      </c>
      <c r="AB239" s="315"/>
    </row>
    <row r="240" spans="2:28" s="39" customFormat="1" ht="32" customHeight="1" x14ac:dyDescent="0.2">
      <c r="B240" s="281" t="s">
        <v>371</v>
      </c>
      <c r="C240" s="178" t="s">
        <v>24</v>
      </c>
      <c r="D240" s="310"/>
      <c r="E240" s="180" t="s">
        <v>361</v>
      </c>
      <c r="F240" s="180" t="s">
        <v>362</v>
      </c>
      <c r="G240" s="180" t="s">
        <v>964</v>
      </c>
      <c r="H240" s="84"/>
      <c r="I240" s="197" t="str">
        <f t="shared" si="201"/>
        <v/>
      </c>
      <c r="J240" s="238" t="str">
        <f t="shared" si="202"/>
        <v/>
      </c>
      <c r="K240" s="198" t="str">
        <f t="shared" si="203"/>
        <v/>
      </c>
      <c r="L240" s="194" t="str">
        <f t="shared" si="204"/>
        <v/>
      </c>
      <c r="M240" s="194" t="str">
        <f t="shared" si="205"/>
        <v/>
      </c>
      <c r="N240" s="181"/>
      <c r="O240" s="313"/>
      <c r="P240" s="194" t="str">
        <f t="shared" si="200"/>
        <v/>
      </c>
      <c r="Q240" s="284" t="s">
        <v>931</v>
      </c>
      <c r="R240" s="315" t="b">
        <v>0</v>
      </c>
      <c r="S240" s="136" t="s">
        <v>554</v>
      </c>
      <c r="T240" s="83" t="s">
        <v>24</v>
      </c>
      <c r="U240" s="88" t="s">
        <v>746</v>
      </c>
      <c r="V240" s="94" t="s">
        <v>362</v>
      </c>
      <c r="W240" s="94" t="s">
        <v>851</v>
      </c>
      <c r="X240" s="157"/>
      <c r="Y240" s="82"/>
      <c r="Z240" s="102" t="s">
        <v>975</v>
      </c>
      <c r="AB240" s="315"/>
    </row>
    <row r="241" spans="2:28" s="39" customFormat="1" ht="21" customHeight="1" x14ac:dyDescent="0.2">
      <c r="B241" s="281" t="s">
        <v>371</v>
      </c>
      <c r="C241" s="273" t="s">
        <v>5</v>
      </c>
      <c r="D241" s="310"/>
      <c r="E241" s="180" t="s">
        <v>364</v>
      </c>
      <c r="F241" s="180" t="s">
        <v>365</v>
      </c>
      <c r="G241" s="180" t="s">
        <v>366</v>
      </c>
      <c r="H241" s="84"/>
      <c r="I241" s="197"/>
      <c r="J241" s="238"/>
      <c r="K241" s="198"/>
      <c r="L241" s="194"/>
      <c r="M241" s="194"/>
      <c r="N241" s="181"/>
      <c r="O241" s="313"/>
      <c r="P241" s="224" t="s">
        <v>552</v>
      </c>
      <c r="Q241" s="284" t="s">
        <v>552</v>
      </c>
      <c r="R241" s="315"/>
      <c r="S241" s="116"/>
      <c r="T241" s="117"/>
      <c r="U241" s="117"/>
      <c r="V241" s="118"/>
      <c r="W241" s="118"/>
      <c r="X241" s="119"/>
      <c r="Y241" s="120"/>
      <c r="Z241" s="137" t="s">
        <v>552</v>
      </c>
      <c r="AB241" s="315"/>
    </row>
    <row r="242" spans="2:28" s="39" customFormat="1" ht="19" customHeight="1" x14ac:dyDescent="0.2">
      <c r="B242" s="281" t="s">
        <v>371</v>
      </c>
      <c r="C242" s="273" t="s">
        <v>5</v>
      </c>
      <c r="D242" s="310"/>
      <c r="E242" s="194" t="s">
        <v>364</v>
      </c>
      <c r="F242" s="180" t="s">
        <v>365</v>
      </c>
      <c r="G242" s="180" t="s">
        <v>367</v>
      </c>
      <c r="H242" s="84"/>
      <c r="I242" s="197"/>
      <c r="J242" s="238"/>
      <c r="K242" s="198"/>
      <c r="L242" s="194"/>
      <c r="M242" s="194"/>
      <c r="N242" s="181"/>
      <c r="O242" s="313"/>
      <c r="P242" s="224" t="s">
        <v>552</v>
      </c>
      <c r="Q242" s="284" t="s">
        <v>552</v>
      </c>
      <c r="R242" s="315"/>
      <c r="S242" s="116"/>
      <c r="T242" s="117"/>
      <c r="U242" s="117"/>
      <c r="V242" s="118"/>
      <c r="W242" s="118"/>
      <c r="X242" s="119"/>
      <c r="Y242" s="120"/>
      <c r="Z242" s="137" t="s">
        <v>552</v>
      </c>
      <c r="AB242" s="315"/>
    </row>
    <row r="243" spans="2:28" s="39" customFormat="1" ht="20" customHeight="1" x14ac:dyDescent="0.2">
      <c r="B243" s="281" t="s">
        <v>371</v>
      </c>
      <c r="C243" s="273" t="s">
        <v>5</v>
      </c>
      <c r="D243" s="310"/>
      <c r="E243" s="194" t="s">
        <v>364</v>
      </c>
      <c r="F243" s="180" t="s">
        <v>365</v>
      </c>
      <c r="G243" s="180" t="s">
        <v>368</v>
      </c>
      <c r="H243" s="84"/>
      <c r="I243" s="197"/>
      <c r="J243" s="238"/>
      <c r="K243" s="198"/>
      <c r="L243" s="194"/>
      <c r="M243" s="194"/>
      <c r="N243" s="181"/>
      <c r="O243" s="313"/>
      <c r="P243" s="224" t="s">
        <v>552</v>
      </c>
      <c r="Q243" s="284" t="s">
        <v>552</v>
      </c>
      <c r="R243" s="315"/>
      <c r="S243" s="116"/>
      <c r="T243" s="117"/>
      <c r="U243" s="117"/>
      <c r="V243" s="118"/>
      <c r="W243" s="118"/>
      <c r="X243" s="119"/>
      <c r="Y243" s="120"/>
      <c r="Z243" s="137" t="s">
        <v>552</v>
      </c>
      <c r="AB243" s="315"/>
    </row>
    <row r="244" spans="2:28" s="39" customFormat="1" ht="25" customHeight="1" x14ac:dyDescent="0.2">
      <c r="B244" s="281" t="s">
        <v>371</v>
      </c>
      <c r="C244" s="273" t="s">
        <v>5</v>
      </c>
      <c r="D244" s="310"/>
      <c r="E244" s="194" t="s">
        <v>364</v>
      </c>
      <c r="F244" s="180" t="s">
        <v>365</v>
      </c>
      <c r="G244" s="180" t="s">
        <v>369</v>
      </c>
      <c r="H244" s="84"/>
      <c r="I244" s="197"/>
      <c r="J244" s="238"/>
      <c r="K244" s="198"/>
      <c r="L244" s="194"/>
      <c r="M244" s="194"/>
      <c r="N244" s="181"/>
      <c r="O244" s="313"/>
      <c r="P244" s="224" t="s">
        <v>552</v>
      </c>
      <c r="Q244" s="284" t="s">
        <v>552</v>
      </c>
      <c r="R244" s="315"/>
      <c r="S244" s="116"/>
      <c r="T244" s="117"/>
      <c r="U244" s="117"/>
      <c r="V244" s="118"/>
      <c r="W244" s="118"/>
      <c r="X244" s="119"/>
      <c r="Y244" s="120"/>
      <c r="Z244" s="137" t="s">
        <v>552</v>
      </c>
      <c r="AB244" s="315"/>
    </row>
    <row r="245" spans="2:28" s="39" customFormat="1" ht="21" customHeight="1" x14ac:dyDescent="0.2">
      <c r="B245" s="281" t="s">
        <v>371</v>
      </c>
      <c r="C245" s="273" t="s">
        <v>5</v>
      </c>
      <c r="D245" s="310"/>
      <c r="E245" s="194" t="s">
        <v>364</v>
      </c>
      <c r="F245" s="180" t="s">
        <v>365</v>
      </c>
      <c r="G245" s="180" t="s">
        <v>370</v>
      </c>
      <c r="H245" s="84"/>
      <c r="I245" s="197"/>
      <c r="J245" s="238"/>
      <c r="K245" s="198"/>
      <c r="L245" s="194"/>
      <c r="M245" s="194"/>
      <c r="N245" s="181"/>
      <c r="O245" s="313"/>
      <c r="P245" s="224" t="s">
        <v>552</v>
      </c>
      <c r="Q245" s="284" t="s">
        <v>552</v>
      </c>
      <c r="R245" s="315"/>
      <c r="S245" s="116"/>
      <c r="T245" s="117"/>
      <c r="U245" s="117"/>
      <c r="V245" s="118"/>
      <c r="W245" s="118"/>
      <c r="X245" s="119"/>
      <c r="Y245" s="120"/>
      <c r="Z245" s="137" t="s">
        <v>552</v>
      </c>
      <c r="AB245" s="315"/>
    </row>
    <row r="246" spans="2:28" s="39" customFormat="1" ht="26" hidden="1" x14ac:dyDescent="0.2">
      <c r="B246" s="236"/>
      <c r="C246" s="234"/>
      <c r="D246" s="311"/>
      <c r="E246" s="235"/>
      <c r="F246" s="235"/>
      <c r="G246" s="235"/>
      <c r="H246" s="84"/>
      <c r="I246" s="197" t="s">
        <v>554</v>
      </c>
      <c r="J246" s="178" t="s">
        <v>24</v>
      </c>
      <c r="K246" s="179" t="s">
        <v>699</v>
      </c>
      <c r="L246" s="180" t="s">
        <v>700</v>
      </c>
      <c r="M246" s="180" t="s">
        <v>701</v>
      </c>
      <c r="N246" s="179">
        <v>1</v>
      </c>
      <c r="O246" s="313"/>
      <c r="P246" s="224" t="s">
        <v>707</v>
      </c>
      <c r="Q246" s="284" t="s">
        <v>707</v>
      </c>
      <c r="R246" s="315"/>
      <c r="AB246" s="315"/>
    </row>
    <row r="247" spans="2:28" s="39" customFormat="1" ht="26" x14ac:dyDescent="0.2">
      <c r="B247" s="191" t="s">
        <v>427</v>
      </c>
      <c r="C247" s="184" t="s">
        <v>5</v>
      </c>
      <c r="D247" s="310"/>
      <c r="E247" s="180" t="s">
        <v>372</v>
      </c>
      <c r="F247" s="180" t="s">
        <v>373</v>
      </c>
      <c r="G247" s="180" t="s">
        <v>374</v>
      </c>
      <c r="H247" s="84"/>
      <c r="I247" s="232" t="s">
        <v>555</v>
      </c>
      <c r="J247" s="178" t="s">
        <v>24</v>
      </c>
      <c r="K247" s="179" t="s">
        <v>702</v>
      </c>
      <c r="L247" s="180" t="s">
        <v>703</v>
      </c>
      <c r="M247" s="180" t="s">
        <v>704</v>
      </c>
      <c r="N247" s="179">
        <v>1</v>
      </c>
      <c r="O247" s="313"/>
      <c r="P247" s="224" t="s">
        <v>706</v>
      </c>
      <c r="Q247" s="284" t="s">
        <v>706</v>
      </c>
      <c r="R247" s="315"/>
      <c r="S247" s="141" t="s">
        <v>555</v>
      </c>
      <c r="T247" s="83" t="s">
        <v>24</v>
      </c>
      <c r="U247" s="88" t="s">
        <v>702</v>
      </c>
      <c r="V247" s="94" t="s">
        <v>703</v>
      </c>
      <c r="W247" s="94" t="s">
        <v>704</v>
      </c>
      <c r="X247" s="87">
        <v>1</v>
      </c>
      <c r="Y247" s="82"/>
      <c r="Z247" s="137" t="s">
        <v>706</v>
      </c>
      <c r="AB247" s="315"/>
    </row>
    <row r="248" spans="2:28" s="39" customFormat="1" ht="26" hidden="1" x14ac:dyDescent="0.2">
      <c r="B248" s="236"/>
      <c r="C248" s="237"/>
      <c r="D248" s="311"/>
      <c r="E248" s="235"/>
      <c r="F248" s="235"/>
      <c r="G248" s="235"/>
      <c r="H248" s="84"/>
      <c r="I248" s="232" t="s">
        <v>555</v>
      </c>
      <c r="J248" s="178" t="s">
        <v>24</v>
      </c>
      <c r="K248" s="179" t="s">
        <v>702</v>
      </c>
      <c r="L248" s="180" t="s">
        <v>703</v>
      </c>
      <c r="M248" s="180" t="s">
        <v>705</v>
      </c>
      <c r="N248" s="179">
        <v>2</v>
      </c>
      <c r="O248" s="313"/>
      <c r="P248" s="224" t="s">
        <v>707</v>
      </c>
      <c r="Q248" s="284" t="s">
        <v>707</v>
      </c>
      <c r="R248" s="315"/>
      <c r="S248" s="141" t="s">
        <v>555</v>
      </c>
      <c r="T248" s="83" t="s">
        <v>24</v>
      </c>
      <c r="U248" s="88" t="s">
        <v>702</v>
      </c>
      <c r="V248" s="94" t="s">
        <v>703</v>
      </c>
      <c r="W248" s="94" t="s">
        <v>705</v>
      </c>
      <c r="X248" s="87">
        <v>2</v>
      </c>
      <c r="Y248" s="82"/>
      <c r="Z248" s="137" t="s">
        <v>707</v>
      </c>
      <c r="AB248" s="315"/>
    </row>
    <row r="249" spans="2:28" s="39" customFormat="1" ht="26" x14ac:dyDescent="0.2">
      <c r="B249" s="191" t="s">
        <v>427</v>
      </c>
      <c r="C249" s="184" t="s">
        <v>5</v>
      </c>
      <c r="D249" s="310"/>
      <c r="E249" s="180" t="s">
        <v>375</v>
      </c>
      <c r="F249" s="180" t="s">
        <v>1015</v>
      </c>
      <c r="G249" s="180" t="s">
        <v>965</v>
      </c>
      <c r="H249" s="84"/>
      <c r="I249" s="197" t="s">
        <v>554</v>
      </c>
      <c r="J249" s="184" t="s">
        <v>5</v>
      </c>
      <c r="K249" s="179" t="s">
        <v>708</v>
      </c>
      <c r="L249" s="180" t="s">
        <v>709</v>
      </c>
      <c r="M249" s="180" t="s">
        <v>935</v>
      </c>
      <c r="N249" s="185">
        <v>0</v>
      </c>
      <c r="O249" s="248">
        <v>0</v>
      </c>
      <c r="P249" s="224" t="s">
        <v>706</v>
      </c>
      <c r="Q249" s="284" t="s">
        <v>706</v>
      </c>
      <c r="R249" s="315"/>
      <c r="S249" s="136" t="s">
        <v>554</v>
      </c>
      <c r="T249" s="71" t="s">
        <v>5</v>
      </c>
      <c r="U249" s="88" t="s">
        <v>708</v>
      </c>
      <c r="V249" s="94" t="s">
        <v>709</v>
      </c>
      <c r="W249" s="94" t="s">
        <v>935</v>
      </c>
      <c r="X249" s="153">
        <v>0</v>
      </c>
      <c r="Y249" s="82"/>
      <c r="Z249" s="137" t="s">
        <v>706</v>
      </c>
      <c r="AB249" s="315"/>
    </row>
    <row r="250" spans="2:28" s="39" customFormat="1" ht="26" x14ac:dyDescent="0.2">
      <c r="B250" s="191" t="s">
        <v>427</v>
      </c>
      <c r="C250" s="184" t="s">
        <v>5</v>
      </c>
      <c r="D250" s="310"/>
      <c r="E250" s="194" t="s">
        <v>375</v>
      </c>
      <c r="F250" s="180" t="s">
        <v>1015</v>
      </c>
      <c r="G250" s="180" t="s">
        <v>376</v>
      </c>
      <c r="H250" s="84"/>
      <c r="I250" s="197" t="s">
        <v>554</v>
      </c>
      <c r="J250" s="184" t="s">
        <v>5</v>
      </c>
      <c r="K250" s="179" t="s">
        <v>708</v>
      </c>
      <c r="L250" s="180" t="s">
        <v>709</v>
      </c>
      <c r="M250" s="180" t="s">
        <v>936</v>
      </c>
      <c r="N250" s="185">
        <v>0</v>
      </c>
      <c r="O250" s="248">
        <v>0</v>
      </c>
      <c r="P250" s="224" t="s">
        <v>706</v>
      </c>
      <c r="Q250" s="284" t="s">
        <v>706</v>
      </c>
      <c r="R250" s="315"/>
      <c r="S250" s="136" t="s">
        <v>554</v>
      </c>
      <c r="T250" s="71" t="s">
        <v>5</v>
      </c>
      <c r="U250" s="88" t="s">
        <v>708</v>
      </c>
      <c r="V250" s="94" t="s">
        <v>709</v>
      </c>
      <c r="W250" s="94" t="s">
        <v>936</v>
      </c>
      <c r="X250" s="153">
        <v>0</v>
      </c>
      <c r="Y250" s="82"/>
      <c r="Z250" s="137" t="s">
        <v>706</v>
      </c>
      <c r="AB250" s="315"/>
    </row>
    <row r="251" spans="2:28" s="39" customFormat="1" ht="26" x14ac:dyDescent="0.2">
      <c r="B251" s="191" t="s">
        <v>427</v>
      </c>
      <c r="C251" s="184" t="s">
        <v>5</v>
      </c>
      <c r="D251" s="310"/>
      <c r="E251" s="194" t="s">
        <v>375</v>
      </c>
      <c r="F251" s="180" t="s">
        <v>1015</v>
      </c>
      <c r="G251" s="180" t="s">
        <v>377</v>
      </c>
      <c r="H251" s="84"/>
      <c r="I251" s="197" t="s">
        <v>554</v>
      </c>
      <c r="J251" s="184" t="s">
        <v>5</v>
      </c>
      <c r="K251" s="179" t="s">
        <v>708</v>
      </c>
      <c r="L251" s="180" t="s">
        <v>709</v>
      </c>
      <c r="M251" s="180" t="s">
        <v>937</v>
      </c>
      <c r="N251" s="185">
        <v>0</v>
      </c>
      <c r="O251" s="248">
        <v>0</v>
      </c>
      <c r="P251" s="224" t="s">
        <v>706</v>
      </c>
      <c r="Q251" s="284" t="s">
        <v>706</v>
      </c>
      <c r="R251" s="315"/>
      <c r="S251" s="136" t="s">
        <v>554</v>
      </c>
      <c r="T251" s="71" t="s">
        <v>5</v>
      </c>
      <c r="U251" s="88" t="s">
        <v>708</v>
      </c>
      <c r="V251" s="94" t="s">
        <v>709</v>
      </c>
      <c r="W251" s="94" t="s">
        <v>937</v>
      </c>
      <c r="X251" s="153">
        <v>0</v>
      </c>
      <c r="Y251" s="82"/>
      <c r="Z251" s="137" t="s">
        <v>706</v>
      </c>
      <c r="AB251" s="315"/>
    </row>
    <row r="252" spans="2:28" s="39" customFormat="1" ht="26" x14ac:dyDescent="0.2">
      <c r="B252" s="191" t="s">
        <v>427</v>
      </c>
      <c r="C252" s="184" t="s">
        <v>5</v>
      </c>
      <c r="D252" s="310"/>
      <c r="E252" s="194" t="s">
        <v>375</v>
      </c>
      <c r="F252" s="180" t="s">
        <v>1015</v>
      </c>
      <c r="G252" s="180" t="s">
        <v>1023</v>
      </c>
      <c r="H252" s="84"/>
      <c r="I252" s="197" t="s">
        <v>554</v>
      </c>
      <c r="J252" s="184" t="s">
        <v>5</v>
      </c>
      <c r="K252" s="179" t="s">
        <v>708</v>
      </c>
      <c r="L252" s="180" t="s">
        <v>709</v>
      </c>
      <c r="M252" s="180" t="s">
        <v>938</v>
      </c>
      <c r="N252" s="185">
        <v>0</v>
      </c>
      <c r="O252" s="248">
        <v>0</v>
      </c>
      <c r="P252" s="224" t="s">
        <v>706</v>
      </c>
      <c r="Q252" s="284" t="s">
        <v>706</v>
      </c>
      <c r="R252" s="315"/>
      <c r="S252" s="136" t="s">
        <v>554</v>
      </c>
      <c r="T252" s="71" t="s">
        <v>5</v>
      </c>
      <c r="U252" s="88" t="s">
        <v>708</v>
      </c>
      <c r="V252" s="94" t="s">
        <v>709</v>
      </c>
      <c r="W252" s="94" t="s">
        <v>938</v>
      </c>
      <c r="X252" s="153">
        <v>0</v>
      </c>
      <c r="Y252" s="82"/>
      <c r="Z252" s="137" t="s">
        <v>706</v>
      </c>
      <c r="AB252" s="315"/>
    </row>
    <row r="253" spans="2:28" s="39" customFormat="1" ht="26" hidden="1" x14ac:dyDescent="0.2">
      <c r="B253" s="236"/>
      <c r="C253" s="237"/>
      <c r="D253" s="311"/>
      <c r="E253" s="235"/>
      <c r="F253" s="235"/>
      <c r="G253" s="235"/>
      <c r="H253" s="84"/>
      <c r="I253" s="197" t="s">
        <v>554</v>
      </c>
      <c r="J253" s="184" t="s">
        <v>5</v>
      </c>
      <c r="K253" s="179" t="s">
        <v>708</v>
      </c>
      <c r="L253" s="180" t="s">
        <v>709</v>
      </c>
      <c r="M253" s="180" t="s">
        <v>710</v>
      </c>
      <c r="N253" s="185">
        <v>0</v>
      </c>
      <c r="O253" s="248">
        <v>0</v>
      </c>
      <c r="P253" s="224" t="s">
        <v>707</v>
      </c>
      <c r="Q253" s="284" t="s">
        <v>707</v>
      </c>
      <c r="R253" s="315"/>
      <c r="S253" s="136" t="s">
        <v>554</v>
      </c>
      <c r="T253" s="71" t="s">
        <v>5</v>
      </c>
      <c r="U253" s="88" t="s">
        <v>708</v>
      </c>
      <c r="V253" s="94" t="s">
        <v>709</v>
      </c>
      <c r="W253" s="94" t="s">
        <v>710</v>
      </c>
      <c r="X253" s="153">
        <v>0</v>
      </c>
      <c r="Y253" s="82"/>
      <c r="Z253" s="137" t="s">
        <v>707</v>
      </c>
      <c r="AB253" s="315"/>
    </row>
    <row r="254" spans="2:28" s="39" customFormat="1" ht="26" x14ac:dyDescent="0.2">
      <c r="B254" s="191" t="s">
        <v>427</v>
      </c>
      <c r="C254" s="184" t="s">
        <v>5</v>
      </c>
      <c r="D254" s="310"/>
      <c r="E254" s="194" t="s">
        <v>378</v>
      </c>
      <c r="F254" s="180" t="s">
        <v>379</v>
      </c>
      <c r="G254" s="180" t="s">
        <v>380</v>
      </c>
      <c r="H254" s="84"/>
      <c r="I254" s="177" t="s">
        <v>556</v>
      </c>
      <c r="J254" s="178" t="s">
        <v>24</v>
      </c>
      <c r="K254" s="179" t="s">
        <v>711</v>
      </c>
      <c r="L254" s="180" t="s">
        <v>715</v>
      </c>
      <c r="M254" s="180" t="s">
        <v>712</v>
      </c>
      <c r="N254" s="179" t="s">
        <v>506</v>
      </c>
      <c r="O254" s="313"/>
      <c r="P254" s="224" t="s">
        <v>706</v>
      </c>
      <c r="Q254" s="284" t="s">
        <v>706</v>
      </c>
      <c r="R254" s="315"/>
      <c r="S254" s="143" t="s">
        <v>556</v>
      </c>
      <c r="T254" s="83" t="s">
        <v>24</v>
      </c>
      <c r="U254" s="88" t="s">
        <v>711</v>
      </c>
      <c r="V254" s="180" t="s">
        <v>715</v>
      </c>
      <c r="W254" s="94" t="s">
        <v>712</v>
      </c>
      <c r="X254" s="87" t="s">
        <v>506</v>
      </c>
      <c r="Y254" s="82"/>
      <c r="Z254" s="137" t="s">
        <v>706</v>
      </c>
      <c r="AB254" s="315"/>
    </row>
    <row r="255" spans="2:28" s="39" customFormat="1" ht="26" x14ac:dyDescent="0.2">
      <c r="B255" s="191" t="s">
        <v>427</v>
      </c>
      <c r="C255" s="184" t="s">
        <v>5</v>
      </c>
      <c r="D255" s="310"/>
      <c r="E255" s="194" t="s">
        <v>378</v>
      </c>
      <c r="F255" s="180" t="s">
        <v>379</v>
      </c>
      <c r="G255" s="180" t="s">
        <v>1024</v>
      </c>
      <c r="H255" s="84"/>
      <c r="I255" s="177" t="s">
        <v>556</v>
      </c>
      <c r="J255" s="178" t="s">
        <v>24</v>
      </c>
      <c r="K255" s="179" t="s">
        <v>711</v>
      </c>
      <c r="L255" s="180" t="s">
        <v>715</v>
      </c>
      <c r="M255" s="180" t="s">
        <v>712</v>
      </c>
      <c r="N255" s="179" t="s">
        <v>506</v>
      </c>
      <c r="O255" s="313"/>
      <c r="P255" s="224" t="s">
        <v>706</v>
      </c>
      <c r="Q255" s="284" t="s">
        <v>706</v>
      </c>
      <c r="R255" s="315"/>
      <c r="S255" s="143" t="s">
        <v>556</v>
      </c>
      <c r="T255" s="83" t="s">
        <v>24</v>
      </c>
      <c r="U255" s="88" t="s">
        <v>711</v>
      </c>
      <c r="V255" s="180" t="s">
        <v>715</v>
      </c>
      <c r="W255" s="94" t="s">
        <v>712</v>
      </c>
      <c r="X255" s="87" t="s">
        <v>506</v>
      </c>
      <c r="Y255" s="82"/>
      <c r="Z255" s="137" t="s">
        <v>706</v>
      </c>
      <c r="AB255" s="315"/>
    </row>
    <row r="256" spans="2:28" s="39" customFormat="1" ht="26" x14ac:dyDescent="0.2">
      <c r="B256" s="191" t="s">
        <v>427</v>
      </c>
      <c r="C256" s="184" t="s">
        <v>5</v>
      </c>
      <c r="D256" s="310"/>
      <c r="E256" s="194" t="s">
        <v>378</v>
      </c>
      <c r="F256" s="180" t="s">
        <v>379</v>
      </c>
      <c r="G256" s="180" t="s">
        <v>381</v>
      </c>
      <c r="H256" s="84"/>
      <c r="I256" s="177" t="s">
        <v>556</v>
      </c>
      <c r="J256" s="184" t="s">
        <v>5</v>
      </c>
      <c r="K256" s="179" t="s">
        <v>713</v>
      </c>
      <c r="L256" s="180" t="s">
        <v>1063</v>
      </c>
      <c r="M256" s="180" t="s">
        <v>1064</v>
      </c>
      <c r="N256" s="185">
        <v>0</v>
      </c>
      <c r="O256" s="248">
        <v>0</v>
      </c>
      <c r="P256" s="224" t="s">
        <v>706</v>
      </c>
      <c r="Q256" s="284" t="s">
        <v>706</v>
      </c>
      <c r="R256" s="315"/>
      <c r="S256" s="143" t="s">
        <v>556</v>
      </c>
      <c r="T256" s="71" t="s">
        <v>5</v>
      </c>
      <c r="U256" s="88" t="s">
        <v>713</v>
      </c>
      <c r="V256" s="94" t="s">
        <v>1063</v>
      </c>
      <c r="W256" s="94" t="s">
        <v>1064</v>
      </c>
      <c r="X256" s="153">
        <v>0</v>
      </c>
      <c r="Y256" s="82"/>
      <c r="Z256" s="137" t="s">
        <v>706</v>
      </c>
      <c r="AB256" s="315"/>
    </row>
    <row r="257" spans="2:28" s="39" customFormat="1" ht="26" x14ac:dyDescent="0.2">
      <c r="B257" s="191" t="s">
        <v>427</v>
      </c>
      <c r="C257" s="184" t="s">
        <v>5</v>
      </c>
      <c r="D257" s="310"/>
      <c r="E257" s="194" t="s">
        <v>378</v>
      </c>
      <c r="F257" s="180" t="s">
        <v>379</v>
      </c>
      <c r="G257" s="180" t="s">
        <v>382</v>
      </c>
      <c r="H257" s="84"/>
      <c r="I257" s="177" t="s">
        <v>556</v>
      </c>
      <c r="J257" s="178" t="s">
        <v>24</v>
      </c>
      <c r="K257" s="179" t="s">
        <v>711</v>
      </c>
      <c r="L257" s="180" t="s">
        <v>715</v>
      </c>
      <c r="M257" s="180" t="s">
        <v>712</v>
      </c>
      <c r="N257" s="179" t="s">
        <v>506</v>
      </c>
      <c r="O257" s="313"/>
      <c r="P257" s="224" t="s">
        <v>706</v>
      </c>
      <c r="Q257" s="284" t="s">
        <v>706</v>
      </c>
      <c r="R257" s="315"/>
      <c r="S257" s="143" t="s">
        <v>556</v>
      </c>
      <c r="T257" s="83" t="s">
        <v>24</v>
      </c>
      <c r="U257" s="88" t="s">
        <v>711</v>
      </c>
      <c r="V257" s="94" t="s">
        <v>715</v>
      </c>
      <c r="W257" s="94" t="s">
        <v>712</v>
      </c>
      <c r="X257" s="87" t="s">
        <v>506</v>
      </c>
      <c r="Y257" s="82"/>
      <c r="Z257" s="137" t="s">
        <v>706</v>
      </c>
      <c r="AB257" s="315"/>
    </row>
    <row r="258" spans="2:28" s="39" customFormat="1" ht="26" x14ac:dyDescent="0.2">
      <c r="B258" s="191" t="s">
        <v>427</v>
      </c>
      <c r="C258" s="184" t="s">
        <v>5</v>
      </c>
      <c r="D258" s="310"/>
      <c r="E258" s="180" t="s">
        <v>383</v>
      </c>
      <c r="F258" s="180" t="s">
        <v>384</v>
      </c>
      <c r="G258" s="180" t="s">
        <v>385</v>
      </c>
      <c r="H258" s="84"/>
      <c r="I258" s="177" t="s">
        <v>556</v>
      </c>
      <c r="J258" s="184" t="s">
        <v>5</v>
      </c>
      <c r="K258" s="179" t="s">
        <v>713</v>
      </c>
      <c r="L258" s="180" t="s">
        <v>1063</v>
      </c>
      <c r="M258" s="180" t="s">
        <v>1065</v>
      </c>
      <c r="N258" s="185">
        <v>0</v>
      </c>
      <c r="O258" s="248">
        <v>0</v>
      </c>
      <c r="P258" s="224" t="s">
        <v>706</v>
      </c>
      <c r="Q258" s="284" t="s">
        <v>706</v>
      </c>
      <c r="R258" s="315"/>
      <c r="S258" s="143" t="s">
        <v>556</v>
      </c>
      <c r="T258" s="71" t="s">
        <v>5</v>
      </c>
      <c r="U258" s="88" t="s">
        <v>713</v>
      </c>
      <c r="V258" s="94" t="s">
        <v>1063</v>
      </c>
      <c r="W258" s="94" t="s">
        <v>1065</v>
      </c>
      <c r="X258" s="153">
        <v>0</v>
      </c>
      <c r="Y258" s="82"/>
      <c r="Z258" s="137" t="s">
        <v>706</v>
      </c>
      <c r="AB258" s="315"/>
    </row>
    <row r="259" spans="2:28" s="39" customFormat="1" ht="26" x14ac:dyDescent="0.2">
      <c r="B259" s="191" t="s">
        <v>427</v>
      </c>
      <c r="C259" s="184" t="s">
        <v>5</v>
      </c>
      <c r="D259" s="310"/>
      <c r="E259" s="180" t="s">
        <v>383</v>
      </c>
      <c r="F259" s="180" t="s">
        <v>384</v>
      </c>
      <c r="G259" s="180" t="s">
        <v>386</v>
      </c>
      <c r="H259" s="84"/>
      <c r="I259" s="177" t="s">
        <v>556</v>
      </c>
      <c r="J259" s="184" t="s">
        <v>5</v>
      </c>
      <c r="K259" s="179" t="s">
        <v>713</v>
      </c>
      <c r="L259" s="180" t="s">
        <v>1063</v>
      </c>
      <c r="M259" s="180" t="s">
        <v>714</v>
      </c>
      <c r="N259" s="185">
        <v>0</v>
      </c>
      <c r="O259" s="248">
        <v>0</v>
      </c>
      <c r="P259" s="224" t="s">
        <v>706</v>
      </c>
      <c r="Q259" s="284" t="s">
        <v>706</v>
      </c>
      <c r="R259" s="315"/>
      <c r="S259" s="143" t="s">
        <v>556</v>
      </c>
      <c r="T259" s="71" t="s">
        <v>5</v>
      </c>
      <c r="U259" s="88" t="s">
        <v>713</v>
      </c>
      <c r="V259" s="94" t="s">
        <v>1063</v>
      </c>
      <c r="W259" s="94" t="s">
        <v>714</v>
      </c>
      <c r="X259" s="153">
        <v>0</v>
      </c>
      <c r="Y259" s="82"/>
      <c r="Z259" s="137" t="s">
        <v>706</v>
      </c>
      <c r="AB259" s="315"/>
    </row>
    <row r="260" spans="2:28" s="39" customFormat="1" ht="26" hidden="1" x14ac:dyDescent="0.2">
      <c r="B260" s="236"/>
      <c r="C260" s="237"/>
      <c r="D260" s="311"/>
      <c r="E260" s="235"/>
      <c r="F260" s="235"/>
      <c r="G260" s="235"/>
      <c r="H260" s="84"/>
      <c r="I260" s="177" t="s">
        <v>556</v>
      </c>
      <c r="J260" s="184" t="s">
        <v>5</v>
      </c>
      <c r="K260" s="179" t="s">
        <v>713</v>
      </c>
      <c r="L260" s="180" t="s">
        <v>1063</v>
      </c>
      <c r="M260" s="180" t="s">
        <v>1066</v>
      </c>
      <c r="N260" s="185">
        <v>0</v>
      </c>
      <c r="O260" s="248">
        <v>0</v>
      </c>
      <c r="P260" s="224" t="s">
        <v>707</v>
      </c>
      <c r="Q260" s="284"/>
      <c r="R260" s="315"/>
      <c r="S260" s="143" t="s">
        <v>556</v>
      </c>
      <c r="T260" s="71" t="s">
        <v>5</v>
      </c>
      <c r="U260" s="88" t="s">
        <v>713</v>
      </c>
      <c r="V260" s="94" t="s">
        <v>1063</v>
      </c>
      <c r="W260" s="94" t="s">
        <v>1066</v>
      </c>
      <c r="X260" s="153">
        <v>0</v>
      </c>
      <c r="Y260" s="82"/>
      <c r="Z260" s="137" t="s">
        <v>707</v>
      </c>
      <c r="AB260" s="315"/>
    </row>
    <row r="261" spans="2:28" s="39" customFormat="1" ht="26" x14ac:dyDescent="0.2">
      <c r="B261" s="191" t="s">
        <v>427</v>
      </c>
      <c r="C261" s="184" t="s">
        <v>5</v>
      </c>
      <c r="D261" s="310"/>
      <c r="E261" s="180" t="s">
        <v>383</v>
      </c>
      <c r="F261" s="180" t="s">
        <v>384</v>
      </c>
      <c r="G261" s="180" t="s">
        <v>387</v>
      </c>
      <c r="H261" s="84"/>
      <c r="I261" s="177" t="s">
        <v>556</v>
      </c>
      <c r="J261" s="178" t="s">
        <v>24</v>
      </c>
      <c r="K261" s="179" t="s">
        <v>711</v>
      </c>
      <c r="L261" s="180" t="s">
        <v>715</v>
      </c>
      <c r="M261" s="180" t="s">
        <v>712</v>
      </c>
      <c r="N261" s="181"/>
      <c r="O261" s="313"/>
      <c r="P261" s="224" t="s">
        <v>706</v>
      </c>
      <c r="Q261" s="284" t="s">
        <v>706</v>
      </c>
      <c r="R261" s="315"/>
      <c r="S261" s="143" t="s">
        <v>556</v>
      </c>
      <c r="T261" s="83" t="s">
        <v>24</v>
      </c>
      <c r="U261" s="88" t="s">
        <v>711</v>
      </c>
      <c r="V261" s="94" t="s">
        <v>715</v>
      </c>
      <c r="W261" s="94" t="s">
        <v>712</v>
      </c>
      <c r="X261" s="157"/>
      <c r="Y261" s="82"/>
      <c r="Z261" s="137" t="s">
        <v>706</v>
      </c>
      <c r="AB261" s="315"/>
    </row>
    <row r="262" spans="2:28" s="39" customFormat="1" ht="39" x14ac:dyDescent="0.2">
      <c r="B262" s="191" t="s">
        <v>427</v>
      </c>
      <c r="C262" s="238" t="s">
        <v>24</v>
      </c>
      <c r="D262" s="310"/>
      <c r="E262" s="180" t="s">
        <v>383</v>
      </c>
      <c r="F262" s="180" t="s">
        <v>384</v>
      </c>
      <c r="G262" s="180" t="s">
        <v>388</v>
      </c>
      <c r="H262" s="84"/>
      <c r="I262" s="177" t="str">
        <f>IF(R262,S262,"")</f>
        <v/>
      </c>
      <c r="J262" s="238" t="str">
        <f t="shared" ref="J262" si="207">IF(R262,T262,"")</f>
        <v/>
      </c>
      <c r="K262" s="198" t="str">
        <f t="shared" ref="K262" si="208">IF(R262,U262,"")</f>
        <v/>
      </c>
      <c r="L262" s="194" t="str">
        <f t="shared" ref="L262" si="209">IF(R262,V262,"")</f>
        <v/>
      </c>
      <c r="M262" s="194" t="str">
        <f t="shared" ref="M262" si="210">IF(R262,W262,"")</f>
        <v/>
      </c>
      <c r="N262" s="181"/>
      <c r="O262" s="313"/>
      <c r="P262" s="194" t="str">
        <f t="shared" ref="P262:P264" si="211">IF(R262,Z262,"")</f>
        <v/>
      </c>
      <c r="Q262" s="284" t="s">
        <v>706</v>
      </c>
      <c r="R262" s="315" t="b">
        <v>0</v>
      </c>
      <c r="S262" s="143" t="s">
        <v>556</v>
      </c>
      <c r="T262" s="83" t="s">
        <v>24</v>
      </c>
      <c r="U262" s="88" t="s">
        <v>711</v>
      </c>
      <c r="V262" s="94" t="s">
        <v>715</v>
      </c>
      <c r="W262" s="94" t="s">
        <v>712</v>
      </c>
      <c r="X262" s="157"/>
      <c r="Y262" s="82"/>
      <c r="Z262" s="137" t="s">
        <v>706</v>
      </c>
      <c r="AB262" s="315"/>
    </row>
    <row r="263" spans="2:28" s="39" customFormat="1" ht="26" x14ac:dyDescent="0.2">
      <c r="B263" s="191" t="s">
        <v>427</v>
      </c>
      <c r="C263" s="238" t="s">
        <v>24</v>
      </c>
      <c r="D263" s="310"/>
      <c r="E263" s="180" t="s">
        <v>383</v>
      </c>
      <c r="F263" s="180" t="s">
        <v>384</v>
      </c>
      <c r="G263" s="180" t="s">
        <v>1025</v>
      </c>
      <c r="H263" s="84"/>
      <c r="I263" s="177"/>
      <c r="J263" s="238"/>
      <c r="K263" s="198"/>
      <c r="L263" s="194"/>
      <c r="M263" s="194"/>
      <c r="N263" s="181"/>
      <c r="O263" s="313"/>
      <c r="P263" s="194" t="str">
        <f t="shared" si="211"/>
        <v/>
      </c>
      <c r="Q263" s="284" t="s">
        <v>552</v>
      </c>
      <c r="R263" s="315" t="b">
        <v>0</v>
      </c>
      <c r="S263" s="116"/>
      <c r="T263" s="117"/>
      <c r="U263" s="117"/>
      <c r="V263" s="118"/>
      <c r="W263" s="118"/>
      <c r="X263" s="119"/>
      <c r="Y263" s="120"/>
      <c r="Z263" s="137" t="s">
        <v>552</v>
      </c>
      <c r="AB263" s="315"/>
    </row>
    <row r="264" spans="2:28" s="39" customFormat="1" ht="26" x14ac:dyDescent="0.2">
      <c r="B264" s="191" t="s">
        <v>427</v>
      </c>
      <c r="C264" s="238" t="s">
        <v>24</v>
      </c>
      <c r="D264" s="310"/>
      <c r="E264" s="180" t="s">
        <v>383</v>
      </c>
      <c r="F264" s="180" t="s">
        <v>384</v>
      </c>
      <c r="G264" s="180" t="s">
        <v>389</v>
      </c>
      <c r="H264" s="84"/>
      <c r="I264" s="177"/>
      <c r="J264" s="238"/>
      <c r="K264" s="198"/>
      <c r="L264" s="194"/>
      <c r="M264" s="194"/>
      <c r="N264" s="181"/>
      <c r="O264" s="313"/>
      <c r="P264" s="194" t="str">
        <f t="shared" si="211"/>
        <v/>
      </c>
      <c r="Q264" s="284" t="s">
        <v>552</v>
      </c>
      <c r="R264" s="315" t="b">
        <v>0</v>
      </c>
      <c r="S264" s="116"/>
      <c r="T264" s="117"/>
      <c r="U264" s="117"/>
      <c r="V264" s="118"/>
      <c r="W264" s="118"/>
      <c r="X264" s="119"/>
      <c r="Y264" s="120"/>
      <c r="Z264" s="137" t="s">
        <v>552</v>
      </c>
      <c r="AB264" s="315"/>
    </row>
    <row r="265" spans="2:28" s="39" customFormat="1" ht="26" x14ac:dyDescent="0.2">
      <c r="B265" s="191" t="s">
        <v>427</v>
      </c>
      <c r="C265" s="184" t="s">
        <v>5</v>
      </c>
      <c r="D265" s="310"/>
      <c r="E265" s="180" t="s">
        <v>383</v>
      </c>
      <c r="F265" s="180" t="s">
        <v>384</v>
      </c>
      <c r="G265" s="180" t="s">
        <v>390</v>
      </c>
      <c r="H265" s="84"/>
      <c r="I265" s="177" t="s">
        <v>556</v>
      </c>
      <c r="J265" s="178" t="s">
        <v>24</v>
      </c>
      <c r="K265" s="179" t="s">
        <v>711</v>
      </c>
      <c r="L265" s="180" t="s">
        <v>715</v>
      </c>
      <c r="M265" s="180" t="s">
        <v>712</v>
      </c>
      <c r="N265" s="181"/>
      <c r="O265" s="313"/>
      <c r="P265" s="224" t="s">
        <v>706</v>
      </c>
      <c r="Q265" s="284" t="s">
        <v>706</v>
      </c>
      <c r="R265" s="315"/>
      <c r="S265" s="177" t="s">
        <v>556</v>
      </c>
      <c r="T265" s="178" t="s">
        <v>24</v>
      </c>
      <c r="U265" s="179" t="s">
        <v>711</v>
      </c>
      <c r="V265" s="180" t="s">
        <v>715</v>
      </c>
      <c r="W265" s="180" t="s">
        <v>712</v>
      </c>
      <c r="X265" s="181"/>
      <c r="Y265" s="182"/>
      <c r="Z265" s="175" t="s">
        <v>706</v>
      </c>
      <c r="AB265" s="315"/>
    </row>
    <row r="266" spans="2:28" s="39" customFormat="1" ht="26" x14ac:dyDescent="0.2">
      <c r="B266" s="191" t="s">
        <v>427</v>
      </c>
      <c r="C266" s="184" t="s">
        <v>5</v>
      </c>
      <c r="D266" s="310"/>
      <c r="E266" s="180" t="s">
        <v>383</v>
      </c>
      <c r="F266" s="180" t="s">
        <v>384</v>
      </c>
      <c r="G266" s="180" t="s">
        <v>391</v>
      </c>
      <c r="H266" s="84"/>
      <c r="I266" s="177" t="s">
        <v>556</v>
      </c>
      <c r="J266" s="178" t="s">
        <v>24</v>
      </c>
      <c r="K266" s="179" t="s">
        <v>711</v>
      </c>
      <c r="L266" s="180" t="s">
        <v>715</v>
      </c>
      <c r="M266" s="180" t="s">
        <v>712</v>
      </c>
      <c r="N266" s="181"/>
      <c r="O266" s="313"/>
      <c r="P266" s="224" t="s">
        <v>706</v>
      </c>
      <c r="Q266" s="284" t="s">
        <v>706</v>
      </c>
      <c r="R266" s="315"/>
      <c r="S266" s="177" t="s">
        <v>556</v>
      </c>
      <c r="T266" s="178" t="s">
        <v>24</v>
      </c>
      <c r="U266" s="179" t="s">
        <v>711</v>
      </c>
      <c r="V266" s="180" t="s">
        <v>715</v>
      </c>
      <c r="W266" s="180" t="s">
        <v>712</v>
      </c>
      <c r="X266" s="181"/>
      <c r="Y266" s="182"/>
      <c r="Z266" s="175" t="s">
        <v>706</v>
      </c>
      <c r="AB266" s="315"/>
    </row>
    <row r="267" spans="2:28" s="39" customFormat="1" ht="26" x14ac:dyDescent="0.2">
      <c r="B267" s="191" t="s">
        <v>427</v>
      </c>
      <c r="C267" s="184" t="s">
        <v>5</v>
      </c>
      <c r="D267" s="310"/>
      <c r="E267" s="180" t="s">
        <v>392</v>
      </c>
      <c r="F267" s="194" t="s">
        <v>393</v>
      </c>
      <c r="G267" s="180" t="s">
        <v>1072</v>
      </c>
      <c r="H267" s="84"/>
      <c r="I267" s="183" t="s">
        <v>525</v>
      </c>
      <c r="J267" s="184" t="s">
        <v>5</v>
      </c>
      <c r="K267" s="179" t="s">
        <v>716</v>
      </c>
      <c r="L267" s="180" t="s">
        <v>717</v>
      </c>
      <c r="M267" s="180" t="s">
        <v>718</v>
      </c>
      <c r="N267" s="185">
        <v>0</v>
      </c>
      <c r="O267" s="248">
        <v>0</v>
      </c>
      <c r="P267" s="180" t="s">
        <v>720</v>
      </c>
      <c r="Q267" s="284" t="s">
        <v>720</v>
      </c>
      <c r="R267" s="315"/>
      <c r="S267" s="183" t="s">
        <v>525</v>
      </c>
      <c r="T267" s="184" t="s">
        <v>5</v>
      </c>
      <c r="U267" s="179" t="s">
        <v>716</v>
      </c>
      <c r="V267" s="180" t="s">
        <v>717</v>
      </c>
      <c r="W267" s="180" t="s">
        <v>718</v>
      </c>
      <c r="X267" s="185">
        <v>0</v>
      </c>
      <c r="Y267" s="182"/>
      <c r="Z267" s="176" t="s">
        <v>720</v>
      </c>
      <c r="AB267" s="315"/>
    </row>
    <row r="268" spans="2:28" s="39" customFormat="1" ht="26" x14ac:dyDescent="0.2">
      <c r="B268" s="191" t="s">
        <v>427</v>
      </c>
      <c r="C268" s="184" t="s">
        <v>5</v>
      </c>
      <c r="D268" s="310"/>
      <c r="E268" s="180" t="s">
        <v>392</v>
      </c>
      <c r="F268" s="194" t="s">
        <v>393</v>
      </c>
      <c r="G268" s="180" t="s">
        <v>1072</v>
      </c>
      <c r="H268" s="84"/>
      <c r="I268" s="183" t="s">
        <v>525</v>
      </c>
      <c r="J268" s="178" t="s">
        <v>24</v>
      </c>
      <c r="K268" s="179" t="s">
        <v>1056</v>
      </c>
      <c r="L268" s="180" t="s">
        <v>1057</v>
      </c>
      <c r="M268" s="180" t="s">
        <v>1058</v>
      </c>
      <c r="N268" s="185">
        <v>1</v>
      </c>
      <c r="O268" s="313"/>
      <c r="P268" s="224" t="s">
        <v>706</v>
      </c>
      <c r="Q268" s="284"/>
      <c r="R268" s="315"/>
      <c r="S268" s="183" t="s">
        <v>525</v>
      </c>
      <c r="T268" s="178" t="s">
        <v>24</v>
      </c>
      <c r="U268" s="179" t="s">
        <v>1056</v>
      </c>
      <c r="V268" s="180" t="s">
        <v>1057</v>
      </c>
      <c r="W268" s="180" t="s">
        <v>1058</v>
      </c>
      <c r="X268" s="185">
        <v>1</v>
      </c>
      <c r="Y268" s="182"/>
      <c r="Z268" s="175" t="s">
        <v>706</v>
      </c>
      <c r="AB268" s="315"/>
    </row>
    <row r="269" spans="2:28" s="39" customFormat="1" ht="26" x14ac:dyDescent="0.2">
      <c r="B269" s="191" t="s">
        <v>427</v>
      </c>
      <c r="C269" s="184" t="s">
        <v>5</v>
      </c>
      <c r="D269" s="310"/>
      <c r="E269" s="180" t="s">
        <v>392</v>
      </c>
      <c r="F269" s="180" t="s">
        <v>393</v>
      </c>
      <c r="G269" s="180" t="s">
        <v>394</v>
      </c>
      <c r="H269" s="84"/>
      <c r="I269" s="183" t="s">
        <v>525</v>
      </c>
      <c r="J269" s="184" t="s">
        <v>5</v>
      </c>
      <c r="K269" s="179" t="s">
        <v>716</v>
      </c>
      <c r="L269" s="180" t="s">
        <v>717</v>
      </c>
      <c r="M269" s="180" t="s">
        <v>718</v>
      </c>
      <c r="N269" s="185">
        <v>0</v>
      </c>
      <c r="O269" s="248">
        <v>0</v>
      </c>
      <c r="P269" s="180" t="s">
        <v>720</v>
      </c>
      <c r="Q269" s="284" t="s">
        <v>720</v>
      </c>
      <c r="R269" s="315"/>
      <c r="S269" s="183" t="s">
        <v>525</v>
      </c>
      <c r="T269" s="184" t="s">
        <v>5</v>
      </c>
      <c r="U269" s="179" t="s">
        <v>716</v>
      </c>
      <c r="V269" s="180" t="s">
        <v>717</v>
      </c>
      <c r="W269" s="180" t="s">
        <v>718</v>
      </c>
      <c r="X269" s="185">
        <v>0</v>
      </c>
      <c r="Y269" s="182"/>
      <c r="Z269" s="176" t="s">
        <v>720</v>
      </c>
      <c r="AB269" s="315"/>
    </row>
    <row r="270" spans="2:28" s="39" customFormat="1" ht="26" x14ac:dyDescent="0.2">
      <c r="B270" s="191" t="s">
        <v>427</v>
      </c>
      <c r="C270" s="184" t="s">
        <v>5</v>
      </c>
      <c r="D270" s="310"/>
      <c r="E270" s="180" t="s">
        <v>392</v>
      </c>
      <c r="F270" s="180" t="s">
        <v>393</v>
      </c>
      <c r="G270" s="180" t="s">
        <v>1016</v>
      </c>
      <c r="H270" s="84"/>
      <c r="I270" s="183" t="s">
        <v>525</v>
      </c>
      <c r="J270" s="184" t="s">
        <v>5</v>
      </c>
      <c r="K270" s="179" t="s">
        <v>716</v>
      </c>
      <c r="L270" s="180" t="s">
        <v>717</v>
      </c>
      <c r="M270" s="180" t="s">
        <v>718</v>
      </c>
      <c r="N270" s="185">
        <v>0</v>
      </c>
      <c r="O270" s="248">
        <v>0</v>
      </c>
      <c r="P270" s="224" t="s">
        <v>550</v>
      </c>
      <c r="Q270" s="284" t="s">
        <v>550</v>
      </c>
      <c r="R270" s="315"/>
      <c r="S270" s="183" t="s">
        <v>525</v>
      </c>
      <c r="T270" s="184" t="s">
        <v>5</v>
      </c>
      <c r="U270" s="179" t="s">
        <v>716</v>
      </c>
      <c r="V270" s="180" t="s">
        <v>717</v>
      </c>
      <c r="W270" s="180" t="s">
        <v>718</v>
      </c>
      <c r="X270" s="185">
        <v>0</v>
      </c>
      <c r="Y270" s="182"/>
      <c r="Z270" s="175" t="s">
        <v>550</v>
      </c>
      <c r="AB270" s="315"/>
    </row>
    <row r="271" spans="2:28" s="39" customFormat="1" ht="21" hidden="1" customHeight="1" x14ac:dyDescent="0.2">
      <c r="B271" s="236"/>
      <c r="C271" s="234"/>
      <c r="D271" s="311"/>
      <c r="E271" s="235"/>
      <c r="F271" s="235"/>
      <c r="G271" s="235"/>
      <c r="H271" s="84"/>
      <c r="I271" s="183" t="s">
        <v>525</v>
      </c>
      <c r="J271" s="184" t="s">
        <v>5</v>
      </c>
      <c r="K271" s="179" t="s">
        <v>716</v>
      </c>
      <c r="L271" s="180" t="s">
        <v>717</v>
      </c>
      <c r="M271" s="180" t="s">
        <v>719</v>
      </c>
      <c r="N271" s="185">
        <v>0</v>
      </c>
      <c r="O271" s="248">
        <v>0</v>
      </c>
      <c r="P271" s="224" t="s">
        <v>707</v>
      </c>
      <c r="Q271" s="284" t="s">
        <v>707</v>
      </c>
      <c r="R271" s="315"/>
      <c r="S271" s="183" t="s">
        <v>525</v>
      </c>
      <c r="T271" s="184" t="s">
        <v>5</v>
      </c>
      <c r="U271" s="179" t="s">
        <v>716</v>
      </c>
      <c r="V271" s="180" t="s">
        <v>717</v>
      </c>
      <c r="W271" s="180" t="s">
        <v>719</v>
      </c>
      <c r="X271" s="185">
        <v>0</v>
      </c>
      <c r="Y271" s="182"/>
      <c r="Z271" s="175" t="s">
        <v>707</v>
      </c>
      <c r="AB271" s="315"/>
    </row>
    <row r="272" spans="2:28" s="39" customFormat="1" ht="26" hidden="1" x14ac:dyDescent="0.2">
      <c r="B272" s="236"/>
      <c r="C272" s="234"/>
      <c r="D272" s="311"/>
      <c r="E272" s="235"/>
      <c r="F272" s="235"/>
      <c r="G272" s="235"/>
      <c r="H272" s="84"/>
      <c r="I272" s="183" t="s">
        <v>525</v>
      </c>
      <c r="J272" s="178" t="s">
        <v>24</v>
      </c>
      <c r="K272" s="179" t="s">
        <v>1056</v>
      </c>
      <c r="L272" s="180" t="s">
        <v>1057</v>
      </c>
      <c r="M272" s="180" t="s">
        <v>1059</v>
      </c>
      <c r="N272" s="185" t="s">
        <v>508</v>
      </c>
      <c r="O272" s="313"/>
      <c r="P272" s="224" t="s">
        <v>707</v>
      </c>
      <c r="Q272" s="284"/>
      <c r="R272" s="315"/>
      <c r="S272" s="183" t="s">
        <v>525</v>
      </c>
      <c r="T272" s="178" t="s">
        <v>24</v>
      </c>
      <c r="U272" s="179" t="s">
        <v>1056</v>
      </c>
      <c r="V272" s="180" t="s">
        <v>1057</v>
      </c>
      <c r="W272" s="180" t="s">
        <v>1059</v>
      </c>
      <c r="X272" s="185" t="s">
        <v>508</v>
      </c>
      <c r="Y272" s="182"/>
      <c r="Z272" s="175" t="s">
        <v>707</v>
      </c>
      <c r="AB272" s="315"/>
    </row>
    <row r="273" spans="2:28" s="39" customFormat="1" ht="25" customHeight="1" x14ac:dyDescent="0.2">
      <c r="B273" s="191" t="s">
        <v>427</v>
      </c>
      <c r="C273" s="238" t="s">
        <v>24</v>
      </c>
      <c r="D273" s="310"/>
      <c r="E273" s="180" t="s">
        <v>395</v>
      </c>
      <c r="F273" s="180" t="s">
        <v>396</v>
      </c>
      <c r="G273" s="180" t="s">
        <v>397</v>
      </c>
      <c r="H273" s="84"/>
      <c r="I273" s="186" t="str">
        <f>IF(R273,S273,"")</f>
        <v/>
      </c>
      <c r="J273" s="238" t="str">
        <f t="shared" ref="J273" si="212">IF(R273,T273,"")</f>
        <v/>
      </c>
      <c r="K273" s="198" t="str">
        <f t="shared" ref="K273" si="213">IF(R273,U273,"")</f>
        <v/>
      </c>
      <c r="L273" s="194" t="str">
        <f t="shared" ref="L273" si="214">IF(R273,V273,"")</f>
        <v/>
      </c>
      <c r="M273" s="194" t="str">
        <f t="shared" ref="M273" si="215">IF(R273,W273,"")</f>
        <v/>
      </c>
      <c r="N273" s="181"/>
      <c r="O273" s="313"/>
      <c r="P273" s="194" t="str">
        <f t="shared" ref="P273:P294" si="216">IF(R273,Z273,"")</f>
        <v/>
      </c>
      <c r="Q273" s="284" t="s">
        <v>552</v>
      </c>
      <c r="R273" s="315" t="b">
        <v>0</v>
      </c>
      <c r="S273" s="186" t="s">
        <v>4</v>
      </c>
      <c r="T273" s="187" t="s">
        <v>24</v>
      </c>
      <c r="U273" s="188" t="s">
        <v>777</v>
      </c>
      <c r="V273" s="189" t="s">
        <v>778</v>
      </c>
      <c r="W273" s="189" t="s">
        <v>854</v>
      </c>
      <c r="X273" s="181"/>
      <c r="Y273" s="190"/>
      <c r="Z273" s="175" t="s">
        <v>706</v>
      </c>
      <c r="AB273" s="315"/>
    </row>
    <row r="274" spans="2:28" s="39" customFormat="1" ht="26" x14ac:dyDescent="0.2">
      <c r="B274" s="191" t="s">
        <v>427</v>
      </c>
      <c r="C274" s="238" t="s">
        <v>24</v>
      </c>
      <c r="D274" s="310"/>
      <c r="E274" s="180" t="s">
        <v>398</v>
      </c>
      <c r="F274" s="180" t="s">
        <v>399</v>
      </c>
      <c r="G274" s="180" t="s">
        <v>1070</v>
      </c>
      <c r="H274" s="84"/>
      <c r="I274" s="177" t="str">
        <f>IF(R274,S274,"")</f>
        <v/>
      </c>
      <c r="J274" s="238" t="str">
        <f t="shared" ref="J274:J275" si="217">IF(R274,T274,"")</f>
        <v/>
      </c>
      <c r="K274" s="198" t="str">
        <f t="shared" ref="K274:K275" si="218">IF(R274,U274,"")</f>
        <v/>
      </c>
      <c r="L274" s="194" t="str">
        <f t="shared" ref="L274:L275" si="219">IF(R274,V274,"")</f>
        <v/>
      </c>
      <c r="M274" s="194" t="str">
        <f t="shared" ref="M274:M275" si="220">IF(R274,W274,"")</f>
        <v/>
      </c>
      <c r="N274" s="199" t="str">
        <f t="shared" ref="N274" si="221">IF(R274,X274,"")</f>
        <v/>
      </c>
      <c r="O274" s="313"/>
      <c r="P274" s="194" t="str">
        <f t="shared" si="216"/>
        <v/>
      </c>
      <c r="Q274" s="284" t="s">
        <v>726</v>
      </c>
      <c r="R274" s="315" t="b">
        <v>0</v>
      </c>
      <c r="S274" s="177" t="s">
        <v>556</v>
      </c>
      <c r="T274" s="178" t="s">
        <v>24</v>
      </c>
      <c r="U274" s="179" t="s">
        <v>721</v>
      </c>
      <c r="V274" s="180" t="s">
        <v>722</v>
      </c>
      <c r="W274" s="180" t="s">
        <v>723</v>
      </c>
      <c r="X274" s="179">
        <v>1</v>
      </c>
      <c r="Y274" s="182"/>
      <c r="Z274" s="125" t="s">
        <v>975</v>
      </c>
      <c r="AB274" s="315"/>
    </row>
    <row r="275" spans="2:28" s="39" customFormat="1" ht="26" x14ac:dyDescent="0.2">
      <c r="B275" s="191" t="s">
        <v>427</v>
      </c>
      <c r="C275" s="238" t="s">
        <v>24</v>
      </c>
      <c r="D275" s="310"/>
      <c r="E275" s="180" t="s">
        <v>398</v>
      </c>
      <c r="F275" s="180" t="s">
        <v>399</v>
      </c>
      <c r="G275" s="180" t="s">
        <v>1071</v>
      </c>
      <c r="H275" s="84"/>
      <c r="I275" s="177" t="str">
        <f>IF(R275,S275,"")</f>
        <v/>
      </c>
      <c r="J275" s="238" t="str">
        <f t="shared" si="217"/>
        <v/>
      </c>
      <c r="K275" s="198" t="str">
        <f t="shared" si="218"/>
        <v/>
      </c>
      <c r="L275" s="194" t="str">
        <f t="shared" si="219"/>
        <v/>
      </c>
      <c r="M275" s="194" t="str">
        <f t="shared" si="220"/>
        <v/>
      </c>
      <c r="N275" s="181"/>
      <c r="O275" s="313"/>
      <c r="P275" s="194" t="str">
        <f t="shared" si="216"/>
        <v/>
      </c>
      <c r="Q275" s="284" t="s">
        <v>726</v>
      </c>
      <c r="R275" s="315" t="b">
        <v>0</v>
      </c>
      <c r="S275" s="177" t="s">
        <v>556</v>
      </c>
      <c r="T275" s="178" t="s">
        <v>24</v>
      </c>
      <c r="U275" s="179" t="s">
        <v>721</v>
      </c>
      <c r="V275" s="180" t="s">
        <v>722</v>
      </c>
      <c r="W275" s="180" t="s">
        <v>724</v>
      </c>
      <c r="X275" s="181"/>
      <c r="Y275" s="182"/>
      <c r="Z275" s="125" t="s">
        <v>975</v>
      </c>
      <c r="AB275" s="315"/>
    </row>
    <row r="276" spans="2:28" s="39" customFormat="1" ht="21" customHeight="1" x14ac:dyDescent="0.2">
      <c r="B276" s="191" t="s">
        <v>427</v>
      </c>
      <c r="C276" s="238" t="s">
        <v>24</v>
      </c>
      <c r="D276" s="310"/>
      <c r="E276" s="180" t="s">
        <v>400</v>
      </c>
      <c r="F276" s="180" t="s">
        <v>401</v>
      </c>
      <c r="G276" s="180" t="s">
        <v>402</v>
      </c>
      <c r="H276" s="84"/>
      <c r="I276" s="177"/>
      <c r="J276" s="238"/>
      <c r="K276" s="198"/>
      <c r="L276" s="194"/>
      <c r="M276" s="194"/>
      <c r="N276" s="181"/>
      <c r="O276" s="313"/>
      <c r="P276" s="194" t="str">
        <f t="shared" si="216"/>
        <v/>
      </c>
      <c r="Q276" s="284" t="s">
        <v>552</v>
      </c>
      <c r="R276" s="315" t="b">
        <v>0</v>
      </c>
      <c r="S276" s="116"/>
      <c r="T276" s="117"/>
      <c r="U276" s="117"/>
      <c r="V276" s="118"/>
      <c r="W276" s="118"/>
      <c r="X276" s="119"/>
      <c r="Y276" s="120"/>
      <c r="Z276" s="137" t="s">
        <v>552</v>
      </c>
      <c r="AB276" s="315"/>
    </row>
    <row r="277" spans="2:28" s="39" customFormat="1" ht="26" x14ac:dyDescent="0.2">
      <c r="B277" s="191" t="s">
        <v>427</v>
      </c>
      <c r="C277" s="238" t="s">
        <v>24</v>
      </c>
      <c r="D277" s="310"/>
      <c r="E277" s="180" t="s">
        <v>400</v>
      </c>
      <c r="F277" s="180" t="s">
        <v>401</v>
      </c>
      <c r="G277" s="180" t="s">
        <v>403</v>
      </c>
      <c r="H277" s="84"/>
      <c r="I277" s="177" t="str">
        <f>IF(R277,S277,"")</f>
        <v/>
      </c>
      <c r="J277" s="238" t="str">
        <f t="shared" ref="J277" si="222">IF(R277,T277,"")</f>
        <v/>
      </c>
      <c r="K277" s="198" t="str">
        <f t="shared" ref="K277" si="223">IF(R277,U277,"")</f>
        <v/>
      </c>
      <c r="L277" s="194" t="str">
        <f t="shared" ref="L277" si="224">IF(R277,V277,"")</f>
        <v/>
      </c>
      <c r="M277" s="194" t="str">
        <f t="shared" ref="M277" si="225">IF(R277,W277,"")</f>
        <v/>
      </c>
      <c r="N277" s="199" t="str">
        <f t="shared" ref="N277:N279" si="226">IF(R277,X277,"")</f>
        <v/>
      </c>
      <c r="O277" s="313"/>
      <c r="P277" s="194" t="str">
        <f t="shared" si="216"/>
        <v/>
      </c>
      <c r="Q277" s="284" t="s">
        <v>720</v>
      </c>
      <c r="R277" s="315" t="b">
        <v>0</v>
      </c>
      <c r="S277" s="143" t="s">
        <v>556</v>
      </c>
      <c r="T277" s="83" t="s">
        <v>24</v>
      </c>
      <c r="U277" s="88" t="s">
        <v>727</v>
      </c>
      <c r="V277" s="94" t="s">
        <v>401</v>
      </c>
      <c r="W277" s="94" t="s">
        <v>728</v>
      </c>
      <c r="X277" s="87">
        <v>2</v>
      </c>
      <c r="Y277" s="82"/>
      <c r="Z277" s="94" t="s">
        <v>720</v>
      </c>
      <c r="AB277" s="315"/>
    </row>
    <row r="278" spans="2:28" s="39" customFormat="1" ht="26" x14ac:dyDescent="0.2">
      <c r="B278" s="191" t="s">
        <v>427</v>
      </c>
      <c r="C278" s="238" t="s">
        <v>24</v>
      </c>
      <c r="D278" s="310"/>
      <c r="E278" s="180" t="s">
        <v>404</v>
      </c>
      <c r="F278" s="180" t="s">
        <v>405</v>
      </c>
      <c r="G278" s="180" t="s">
        <v>406</v>
      </c>
      <c r="H278" s="84"/>
      <c r="I278" s="177" t="str">
        <f t="shared" ref="I278:I282" si="227">IF(R278,S278,"")</f>
        <v/>
      </c>
      <c r="J278" s="238" t="str">
        <f t="shared" ref="J278:J282" si="228">IF(R278,T278,"")</f>
        <v/>
      </c>
      <c r="K278" s="198" t="str">
        <f t="shared" ref="K278:K282" si="229">IF(R278,U278,"")</f>
        <v/>
      </c>
      <c r="L278" s="194" t="str">
        <f t="shared" ref="L278:L282" si="230">IF(R278,V278,"")</f>
        <v/>
      </c>
      <c r="M278" s="194" t="str">
        <f t="shared" ref="M278:M282" si="231">IF(R278,W278,"")</f>
        <v/>
      </c>
      <c r="N278" s="199" t="str">
        <f t="shared" si="226"/>
        <v/>
      </c>
      <c r="O278" s="313"/>
      <c r="P278" s="194" t="str">
        <f t="shared" si="216"/>
        <v/>
      </c>
      <c r="Q278" s="284" t="s">
        <v>725</v>
      </c>
      <c r="R278" s="315" t="b">
        <v>0</v>
      </c>
      <c r="S278" s="143" t="s">
        <v>556</v>
      </c>
      <c r="T278" s="83" t="s">
        <v>24</v>
      </c>
      <c r="U278" s="88" t="s">
        <v>721</v>
      </c>
      <c r="V278" s="94" t="s">
        <v>722</v>
      </c>
      <c r="W278" s="94" t="s">
        <v>729</v>
      </c>
      <c r="X278" s="87">
        <v>1</v>
      </c>
      <c r="Y278" s="82"/>
      <c r="Z278" s="102" t="s">
        <v>975</v>
      </c>
      <c r="AB278" s="315"/>
    </row>
    <row r="279" spans="2:28" s="39" customFormat="1" ht="26" x14ac:dyDescent="0.2">
      <c r="B279" s="191" t="s">
        <v>427</v>
      </c>
      <c r="C279" s="238" t="s">
        <v>24</v>
      </c>
      <c r="D279" s="310"/>
      <c r="E279" s="180" t="s">
        <v>404</v>
      </c>
      <c r="F279" s="180" t="s">
        <v>405</v>
      </c>
      <c r="G279" s="180" t="s">
        <v>407</v>
      </c>
      <c r="H279" s="84"/>
      <c r="I279" s="177" t="str">
        <f t="shared" si="227"/>
        <v/>
      </c>
      <c r="J279" s="238" t="str">
        <f t="shared" si="228"/>
        <v/>
      </c>
      <c r="K279" s="198" t="str">
        <f t="shared" si="229"/>
        <v/>
      </c>
      <c r="L279" s="194" t="str">
        <f t="shared" si="230"/>
        <v/>
      </c>
      <c r="M279" s="194" t="str">
        <f t="shared" si="231"/>
        <v/>
      </c>
      <c r="N279" s="199" t="str">
        <f t="shared" si="226"/>
        <v/>
      </c>
      <c r="O279" s="313"/>
      <c r="P279" s="194" t="str">
        <f t="shared" si="216"/>
        <v/>
      </c>
      <c r="Q279" s="284" t="s">
        <v>725</v>
      </c>
      <c r="R279" s="315" t="b">
        <v>0</v>
      </c>
      <c r="S279" s="143" t="s">
        <v>556</v>
      </c>
      <c r="T279" s="83" t="s">
        <v>24</v>
      </c>
      <c r="U279" s="88" t="s">
        <v>721</v>
      </c>
      <c r="V279" s="94" t="s">
        <v>722</v>
      </c>
      <c r="W279" s="94" t="s">
        <v>730</v>
      </c>
      <c r="X279" s="87">
        <v>1</v>
      </c>
      <c r="Y279" s="82"/>
      <c r="Z279" s="102" t="s">
        <v>975</v>
      </c>
      <c r="AB279" s="315"/>
    </row>
    <row r="280" spans="2:28" s="39" customFormat="1" ht="26" x14ac:dyDescent="0.2">
      <c r="B280" s="191" t="s">
        <v>427</v>
      </c>
      <c r="C280" s="238" t="s">
        <v>24</v>
      </c>
      <c r="D280" s="310"/>
      <c r="E280" s="180" t="s">
        <v>404</v>
      </c>
      <c r="F280" s="180" t="s">
        <v>405</v>
      </c>
      <c r="G280" s="180" t="s">
        <v>408</v>
      </c>
      <c r="H280" s="84"/>
      <c r="I280" s="177" t="str">
        <f t="shared" si="227"/>
        <v/>
      </c>
      <c r="J280" s="238" t="str">
        <f t="shared" si="228"/>
        <v/>
      </c>
      <c r="K280" s="198" t="str">
        <f t="shared" si="229"/>
        <v/>
      </c>
      <c r="L280" s="194" t="str">
        <f t="shared" si="230"/>
        <v/>
      </c>
      <c r="M280" s="194" t="str">
        <f t="shared" si="231"/>
        <v/>
      </c>
      <c r="N280" s="181"/>
      <c r="O280" s="313"/>
      <c r="P280" s="194" t="str">
        <f t="shared" si="216"/>
        <v/>
      </c>
      <c r="Q280" s="284" t="s">
        <v>706</v>
      </c>
      <c r="R280" s="315" t="b">
        <v>0</v>
      </c>
      <c r="S280" s="143" t="s">
        <v>556</v>
      </c>
      <c r="T280" s="83" t="s">
        <v>24</v>
      </c>
      <c r="U280" s="88" t="s">
        <v>721</v>
      </c>
      <c r="V280" s="94" t="s">
        <v>722</v>
      </c>
      <c r="W280" s="94" t="s">
        <v>729</v>
      </c>
      <c r="X280" s="157"/>
      <c r="Y280" s="82"/>
      <c r="Z280" s="94" t="s">
        <v>706</v>
      </c>
      <c r="AB280" s="315"/>
    </row>
    <row r="281" spans="2:28" s="39" customFormat="1" ht="26" x14ac:dyDescent="0.2">
      <c r="B281" s="191" t="s">
        <v>427</v>
      </c>
      <c r="C281" s="238" t="s">
        <v>24</v>
      </c>
      <c r="D281" s="310"/>
      <c r="E281" s="180" t="s">
        <v>409</v>
      </c>
      <c r="F281" s="180" t="s">
        <v>410</v>
      </c>
      <c r="G281" s="180" t="s">
        <v>411</v>
      </c>
      <c r="H281" s="84"/>
      <c r="I281" s="177" t="str">
        <f t="shared" si="227"/>
        <v/>
      </c>
      <c r="J281" s="238" t="str">
        <f t="shared" si="228"/>
        <v/>
      </c>
      <c r="K281" s="198" t="str">
        <f t="shared" si="229"/>
        <v/>
      </c>
      <c r="L281" s="194" t="str">
        <f t="shared" si="230"/>
        <v/>
      </c>
      <c r="M281" s="194" t="str">
        <f t="shared" si="231"/>
        <v/>
      </c>
      <c r="N281" s="199" t="str">
        <f t="shared" ref="N281:N282" si="232">IF(R281,X281,"")</f>
        <v/>
      </c>
      <c r="O281" s="313"/>
      <c r="P281" s="194" t="str">
        <f t="shared" si="216"/>
        <v/>
      </c>
      <c r="Q281" s="284" t="s">
        <v>725</v>
      </c>
      <c r="R281" s="315" t="b">
        <v>0</v>
      </c>
      <c r="S281" s="143" t="s">
        <v>556</v>
      </c>
      <c r="T281" s="83" t="s">
        <v>24</v>
      </c>
      <c r="U281" s="88" t="s">
        <v>731</v>
      </c>
      <c r="V281" s="94" t="s">
        <v>410</v>
      </c>
      <c r="W281" s="94" t="s">
        <v>939</v>
      </c>
      <c r="X281" s="88">
        <v>2</v>
      </c>
      <c r="Y281" s="89"/>
      <c r="Z281" s="102" t="s">
        <v>975</v>
      </c>
      <c r="AB281" s="315"/>
    </row>
    <row r="282" spans="2:28" s="39" customFormat="1" ht="26" x14ac:dyDescent="0.2">
      <c r="B282" s="191" t="s">
        <v>427</v>
      </c>
      <c r="C282" s="238" t="s">
        <v>24</v>
      </c>
      <c r="D282" s="310"/>
      <c r="E282" s="180" t="s">
        <v>409</v>
      </c>
      <c r="F282" s="180" t="s">
        <v>410</v>
      </c>
      <c r="G282" s="180" t="s">
        <v>412</v>
      </c>
      <c r="H282" s="84"/>
      <c r="I282" s="177" t="str">
        <f t="shared" si="227"/>
        <v/>
      </c>
      <c r="J282" s="238" t="str">
        <f t="shared" si="228"/>
        <v/>
      </c>
      <c r="K282" s="198" t="str">
        <f t="shared" si="229"/>
        <v/>
      </c>
      <c r="L282" s="194" t="str">
        <f t="shared" si="230"/>
        <v/>
      </c>
      <c r="M282" s="194" t="str">
        <f t="shared" si="231"/>
        <v/>
      </c>
      <c r="N282" s="199" t="str">
        <f t="shared" si="232"/>
        <v/>
      </c>
      <c r="O282" s="313"/>
      <c r="P282" s="194" t="str">
        <f t="shared" si="216"/>
        <v/>
      </c>
      <c r="Q282" s="284" t="s">
        <v>725</v>
      </c>
      <c r="R282" s="315" t="b">
        <v>0</v>
      </c>
      <c r="S282" s="143" t="s">
        <v>556</v>
      </c>
      <c r="T282" s="83" t="s">
        <v>24</v>
      </c>
      <c r="U282" s="88" t="s">
        <v>731</v>
      </c>
      <c r="V282" s="94" t="s">
        <v>410</v>
      </c>
      <c r="W282" s="94" t="s">
        <v>732</v>
      </c>
      <c r="X282" s="88">
        <v>1</v>
      </c>
      <c r="Y282" s="89"/>
      <c r="Z282" s="102" t="s">
        <v>975</v>
      </c>
      <c r="AB282" s="315"/>
    </row>
    <row r="283" spans="2:28" s="39" customFormat="1" ht="26" x14ac:dyDescent="0.2">
      <c r="B283" s="191" t="s">
        <v>427</v>
      </c>
      <c r="C283" s="238" t="s">
        <v>24</v>
      </c>
      <c r="D283" s="310"/>
      <c r="E283" s="180" t="s">
        <v>409</v>
      </c>
      <c r="F283" s="180" t="s">
        <v>410</v>
      </c>
      <c r="G283" s="180" t="s">
        <v>413</v>
      </c>
      <c r="H283" s="84"/>
      <c r="I283" s="177"/>
      <c r="J283" s="238"/>
      <c r="K283" s="198"/>
      <c r="L283" s="194"/>
      <c r="M283" s="194"/>
      <c r="N283" s="199"/>
      <c r="O283" s="313"/>
      <c r="P283" s="194" t="str">
        <f t="shared" si="216"/>
        <v/>
      </c>
      <c r="Q283" s="284" t="s">
        <v>552</v>
      </c>
      <c r="R283" s="315" t="b">
        <v>0</v>
      </c>
      <c r="S283" s="116"/>
      <c r="T283" s="117"/>
      <c r="U283" s="92"/>
      <c r="V283" s="76"/>
      <c r="W283" s="76"/>
      <c r="X283" s="119"/>
      <c r="Y283" s="120"/>
      <c r="Z283" s="137" t="s">
        <v>552</v>
      </c>
      <c r="AB283" s="315"/>
    </row>
    <row r="284" spans="2:28" s="39" customFormat="1" ht="26" x14ac:dyDescent="0.2">
      <c r="B284" s="191" t="s">
        <v>427</v>
      </c>
      <c r="C284" s="238" t="s">
        <v>24</v>
      </c>
      <c r="D284" s="310"/>
      <c r="E284" s="180" t="s">
        <v>409</v>
      </c>
      <c r="F284" s="180" t="s">
        <v>410</v>
      </c>
      <c r="G284" s="180" t="s">
        <v>414</v>
      </c>
      <c r="H284" s="84"/>
      <c r="I284" s="177"/>
      <c r="J284" s="238"/>
      <c r="K284" s="198"/>
      <c r="L284" s="194"/>
      <c r="M284" s="194"/>
      <c r="N284" s="199"/>
      <c r="O284" s="313"/>
      <c r="P284" s="194" t="str">
        <f t="shared" si="216"/>
        <v/>
      </c>
      <c r="Q284" s="284" t="s">
        <v>552</v>
      </c>
      <c r="R284" s="315" t="b">
        <v>0</v>
      </c>
      <c r="S284" s="116"/>
      <c r="T284" s="117"/>
      <c r="U284" s="92"/>
      <c r="V284" s="76"/>
      <c r="W284" s="76"/>
      <c r="X284" s="119"/>
      <c r="Y284" s="120"/>
      <c r="Z284" s="137" t="s">
        <v>552</v>
      </c>
      <c r="AB284" s="315"/>
    </row>
    <row r="285" spans="2:28" s="39" customFormat="1" ht="26" x14ac:dyDescent="0.2">
      <c r="B285" s="191" t="s">
        <v>427</v>
      </c>
      <c r="C285" s="238" t="s">
        <v>24</v>
      </c>
      <c r="D285" s="310"/>
      <c r="E285" s="180" t="s">
        <v>409</v>
      </c>
      <c r="F285" s="180" t="s">
        <v>410</v>
      </c>
      <c r="G285" s="180" t="s">
        <v>415</v>
      </c>
      <c r="H285" s="84"/>
      <c r="I285" s="177" t="str">
        <f t="shared" ref="I285:I286" si="233">IF(R285,S285,"")</f>
        <v/>
      </c>
      <c r="J285" s="238" t="str">
        <f t="shared" ref="J285:J286" si="234">IF(R285,T285,"")</f>
        <v/>
      </c>
      <c r="K285" s="198" t="str">
        <f t="shared" ref="K285:K286" si="235">IF(R285,U285,"")</f>
        <v/>
      </c>
      <c r="L285" s="194" t="str">
        <f t="shared" ref="L285:L286" si="236">IF(R285,V285,"")</f>
        <v/>
      </c>
      <c r="M285" s="194" t="str">
        <f t="shared" ref="M285:M286" si="237">IF(R285,W285,"")</f>
        <v/>
      </c>
      <c r="N285" s="181"/>
      <c r="O285" s="313"/>
      <c r="P285" s="194" t="str">
        <f t="shared" si="216"/>
        <v/>
      </c>
      <c r="Q285" s="284" t="s">
        <v>725</v>
      </c>
      <c r="R285" s="315" t="b">
        <v>0</v>
      </c>
      <c r="S285" s="143" t="s">
        <v>556</v>
      </c>
      <c r="T285" s="83" t="s">
        <v>24</v>
      </c>
      <c r="U285" s="88" t="s">
        <v>731</v>
      </c>
      <c r="V285" s="94" t="s">
        <v>410</v>
      </c>
      <c r="W285" s="94" t="s">
        <v>939</v>
      </c>
      <c r="X285" s="157"/>
      <c r="Y285" s="82"/>
      <c r="Z285" s="102" t="s">
        <v>975</v>
      </c>
      <c r="AB285" s="315"/>
    </row>
    <row r="286" spans="2:28" s="39" customFormat="1" ht="26" x14ac:dyDescent="0.2">
      <c r="B286" s="191" t="s">
        <v>427</v>
      </c>
      <c r="C286" s="238" t="s">
        <v>24</v>
      </c>
      <c r="D286" s="310"/>
      <c r="E286" s="180" t="s">
        <v>409</v>
      </c>
      <c r="F286" s="180" t="s">
        <v>410</v>
      </c>
      <c r="G286" s="180" t="s">
        <v>416</v>
      </c>
      <c r="H286" s="84"/>
      <c r="I286" s="177" t="str">
        <f t="shared" si="233"/>
        <v/>
      </c>
      <c r="J286" s="238" t="str">
        <f t="shared" si="234"/>
        <v/>
      </c>
      <c r="K286" s="198" t="str">
        <f t="shared" si="235"/>
        <v/>
      </c>
      <c r="L286" s="194" t="str">
        <f t="shared" si="236"/>
        <v/>
      </c>
      <c r="M286" s="194" t="str">
        <f t="shared" si="237"/>
        <v/>
      </c>
      <c r="N286" s="181"/>
      <c r="O286" s="313"/>
      <c r="P286" s="194" t="str">
        <f t="shared" si="216"/>
        <v/>
      </c>
      <c r="Q286" s="284" t="s">
        <v>725</v>
      </c>
      <c r="R286" s="315" t="b">
        <v>0</v>
      </c>
      <c r="S286" s="143" t="s">
        <v>556</v>
      </c>
      <c r="T286" s="83" t="s">
        <v>24</v>
      </c>
      <c r="U286" s="88" t="s">
        <v>731</v>
      </c>
      <c r="V286" s="94" t="s">
        <v>410</v>
      </c>
      <c r="W286" s="94" t="s">
        <v>939</v>
      </c>
      <c r="X286" s="157"/>
      <c r="Y286" s="82"/>
      <c r="Z286" s="102" t="s">
        <v>975</v>
      </c>
      <c r="AB286" s="315"/>
    </row>
    <row r="287" spans="2:28" s="39" customFormat="1" ht="25" hidden="1" customHeight="1" x14ac:dyDescent="0.2">
      <c r="B287" s="236"/>
      <c r="C287" s="239"/>
      <c r="D287" s="311"/>
      <c r="E287" s="235"/>
      <c r="F287" s="235"/>
      <c r="G287" s="235"/>
      <c r="H287" s="84"/>
      <c r="I287" s="183" t="s">
        <v>525</v>
      </c>
      <c r="J287" s="178" t="s">
        <v>24</v>
      </c>
      <c r="K287" s="179" t="s">
        <v>733</v>
      </c>
      <c r="L287" s="180" t="s">
        <v>734</v>
      </c>
      <c r="M287" s="180" t="s">
        <v>735</v>
      </c>
      <c r="N287" s="179" t="s">
        <v>509</v>
      </c>
      <c r="O287" s="313"/>
      <c r="P287" s="224" t="s">
        <v>707</v>
      </c>
      <c r="Q287" s="284" t="s">
        <v>707</v>
      </c>
      <c r="R287" s="315"/>
      <c r="S287" s="144" t="s">
        <v>525</v>
      </c>
      <c r="T287" s="83" t="s">
        <v>24</v>
      </c>
      <c r="U287" s="88" t="s">
        <v>733</v>
      </c>
      <c r="V287" s="94" t="s">
        <v>734</v>
      </c>
      <c r="W287" s="94" t="s">
        <v>735</v>
      </c>
      <c r="X287" s="87" t="s">
        <v>509</v>
      </c>
      <c r="Y287" s="82"/>
      <c r="Z287" s="137" t="s">
        <v>707</v>
      </c>
      <c r="AB287" s="315"/>
    </row>
    <row r="288" spans="2:28" s="39" customFormat="1" ht="26" x14ac:dyDescent="0.2">
      <c r="B288" s="191" t="s">
        <v>427</v>
      </c>
      <c r="C288" s="238" t="s">
        <v>24</v>
      </c>
      <c r="D288" s="310"/>
      <c r="E288" s="180" t="s">
        <v>417</v>
      </c>
      <c r="F288" s="180" t="s">
        <v>418</v>
      </c>
      <c r="G288" s="180" t="s">
        <v>419</v>
      </c>
      <c r="H288" s="84"/>
      <c r="I288" s="183" t="str">
        <f>IF(R288,S288,"")</f>
        <v>Thermal</v>
      </c>
      <c r="J288" s="238" t="str">
        <f t="shared" ref="J288:J289" si="238">IF(R288,T288,"")</f>
        <v>O</v>
      </c>
      <c r="K288" s="198" t="str">
        <f t="shared" ref="K288:K289" si="239">IF(R288,U288,"")</f>
        <v>T03</v>
      </c>
      <c r="L288" s="194" t="str">
        <f t="shared" ref="L288:L289" si="240">IF(R288,V288,"")</f>
        <v>Thermal Zoning</v>
      </c>
      <c r="M288" s="194" t="str">
        <f t="shared" ref="M288:M289" si="241">IF(R288,W288,"")</f>
        <v>Part 2. Promote Free Address</v>
      </c>
      <c r="N288" s="199">
        <f t="shared" ref="N288:N291" si="242">IF(R288,X288,"")</f>
        <v>1</v>
      </c>
      <c r="O288" s="313"/>
      <c r="P288" s="194" t="str">
        <f t="shared" si="216"/>
        <v>Revised requirement</v>
      </c>
      <c r="Q288" s="208"/>
      <c r="R288" s="315" t="b">
        <v>1</v>
      </c>
      <c r="S288" s="144" t="s">
        <v>525</v>
      </c>
      <c r="T288" s="83" t="s">
        <v>24</v>
      </c>
      <c r="U288" s="88" t="s">
        <v>733</v>
      </c>
      <c r="V288" s="94" t="s">
        <v>734</v>
      </c>
      <c r="W288" s="94" t="s">
        <v>940</v>
      </c>
      <c r="X288" s="87">
        <v>1</v>
      </c>
      <c r="Y288" s="82"/>
      <c r="Z288" s="94" t="s">
        <v>706</v>
      </c>
      <c r="AB288" s="315"/>
    </row>
    <row r="289" spans="2:28" s="39" customFormat="1" ht="26" x14ac:dyDescent="0.2">
      <c r="B289" s="191" t="s">
        <v>427</v>
      </c>
      <c r="C289" s="238" t="s">
        <v>24</v>
      </c>
      <c r="D289" s="310"/>
      <c r="E289" s="180" t="s">
        <v>417</v>
      </c>
      <c r="F289" s="180" t="s">
        <v>418</v>
      </c>
      <c r="G289" s="180" t="s">
        <v>420</v>
      </c>
      <c r="H289" s="84"/>
      <c r="I289" s="183" t="str">
        <f>IF(R289,S289,"")</f>
        <v/>
      </c>
      <c r="J289" s="238" t="str">
        <f t="shared" si="238"/>
        <v/>
      </c>
      <c r="K289" s="198" t="str">
        <f t="shared" si="239"/>
        <v/>
      </c>
      <c r="L289" s="194" t="str">
        <f t="shared" si="240"/>
        <v/>
      </c>
      <c r="M289" s="194" t="str">
        <f t="shared" si="241"/>
        <v/>
      </c>
      <c r="N289" s="199" t="str">
        <f t="shared" si="242"/>
        <v/>
      </c>
      <c r="O289" s="313"/>
      <c r="P289" s="194" t="str">
        <f t="shared" si="216"/>
        <v/>
      </c>
      <c r="Q289" s="284" t="s">
        <v>725</v>
      </c>
      <c r="R289" s="315" t="b">
        <v>0</v>
      </c>
      <c r="S289" s="144" t="s">
        <v>525</v>
      </c>
      <c r="T289" s="83" t="s">
        <v>24</v>
      </c>
      <c r="U289" s="88" t="s">
        <v>736</v>
      </c>
      <c r="V289" s="94" t="s">
        <v>737</v>
      </c>
      <c r="W289" s="94" t="s">
        <v>941</v>
      </c>
      <c r="X289" s="87" t="s">
        <v>508</v>
      </c>
      <c r="Y289" s="82"/>
      <c r="Z289" s="102" t="s">
        <v>975</v>
      </c>
      <c r="AB289" s="315"/>
    </row>
    <row r="290" spans="2:28" s="39" customFormat="1" ht="26" hidden="1" x14ac:dyDescent="0.2">
      <c r="B290" s="236"/>
      <c r="C290" s="239"/>
      <c r="D290" s="311"/>
      <c r="E290" s="235"/>
      <c r="F290" s="235"/>
      <c r="G290" s="235"/>
      <c r="H290" s="84"/>
      <c r="I290" s="183" t="s">
        <v>525</v>
      </c>
      <c r="J290" s="178" t="s">
        <v>24</v>
      </c>
      <c r="K290" s="179" t="s">
        <v>736</v>
      </c>
      <c r="L290" s="180" t="s">
        <v>737</v>
      </c>
      <c r="M290" s="180" t="s">
        <v>942</v>
      </c>
      <c r="N290" s="179">
        <v>1</v>
      </c>
      <c r="O290" s="313"/>
      <c r="P290" s="180" t="s">
        <v>707</v>
      </c>
      <c r="Q290" s="208" t="s">
        <v>707</v>
      </c>
      <c r="R290" s="315"/>
      <c r="S290" s="144" t="s">
        <v>525</v>
      </c>
      <c r="T290" s="83" t="s">
        <v>24</v>
      </c>
      <c r="U290" s="88" t="s">
        <v>736</v>
      </c>
      <c r="V290" s="94" t="s">
        <v>737</v>
      </c>
      <c r="W290" s="94" t="s">
        <v>942</v>
      </c>
      <c r="X290" s="87">
        <v>1</v>
      </c>
      <c r="Y290" s="82"/>
      <c r="Z290" s="94" t="s">
        <v>707</v>
      </c>
      <c r="AB290" s="315"/>
    </row>
    <row r="291" spans="2:28" s="39" customFormat="1" ht="26" x14ac:dyDescent="0.2">
      <c r="B291" s="191" t="s">
        <v>427</v>
      </c>
      <c r="C291" s="238" t="s">
        <v>24</v>
      </c>
      <c r="D291" s="310"/>
      <c r="E291" s="180" t="s">
        <v>421</v>
      </c>
      <c r="F291" s="180" t="s">
        <v>422</v>
      </c>
      <c r="G291" s="180" t="s">
        <v>1026</v>
      </c>
      <c r="H291" s="84"/>
      <c r="I291" s="183" t="str">
        <f>IF(R291,S291,"")</f>
        <v/>
      </c>
      <c r="J291" s="238" t="str">
        <f t="shared" ref="J291:J292" si="243">IF(R291,T291,"")</f>
        <v/>
      </c>
      <c r="K291" s="198" t="str">
        <f t="shared" ref="K291:K292" si="244">IF(R291,U291,"")</f>
        <v/>
      </c>
      <c r="L291" s="194" t="str">
        <f t="shared" ref="L291:L292" si="245">IF(R291,V291,"")</f>
        <v/>
      </c>
      <c r="M291" s="194" t="str">
        <f t="shared" ref="M291:M292" si="246">IF(R291,W291,"")</f>
        <v/>
      </c>
      <c r="N291" s="199" t="str">
        <f t="shared" si="242"/>
        <v/>
      </c>
      <c r="O291" s="313"/>
      <c r="P291" s="194" t="str">
        <f t="shared" si="216"/>
        <v/>
      </c>
      <c r="Q291" s="284" t="s">
        <v>706</v>
      </c>
      <c r="R291" s="315" t="b">
        <v>0</v>
      </c>
      <c r="S291" s="144" t="s">
        <v>525</v>
      </c>
      <c r="T291" s="83" t="s">
        <v>24</v>
      </c>
      <c r="U291" s="88" t="s">
        <v>738</v>
      </c>
      <c r="V291" s="94" t="s">
        <v>422</v>
      </c>
      <c r="W291" s="94" t="s">
        <v>943</v>
      </c>
      <c r="X291" s="87">
        <v>1</v>
      </c>
      <c r="Y291" s="82"/>
      <c r="Z291" s="94" t="s">
        <v>706</v>
      </c>
      <c r="AB291" s="315"/>
    </row>
    <row r="292" spans="2:28" s="39" customFormat="1" ht="26" x14ac:dyDescent="0.2">
      <c r="B292" s="191" t="s">
        <v>427</v>
      </c>
      <c r="C292" s="238" t="s">
        <v>24</v>
      </c>
      <c r="D292" s="310"/>
      <c r="E292" s="180" t="s">
        <v>421</v>
      </c>
      <c r="F292" s="180" t="s">
        <v>422</v>
      </c>
      <c r="G292" s="180" t="s">
        <v>423</v>
      </c>
      <c r="H292" s="84"/>
      <c r="I292" s="183" t="str">
        <f>IF(R292,S292,"")</f>
        <v/>
      </c>
      <c r="J292" s="238" t="str">
        <f t="shared" si="243"/>
        <v/>
      </c>
      <c r="K292" s="198" t="str">
        <f t="shared" si="244"/>
        <v/>
      </c>
      <c r="L292" s="194" t="str">
        <f t="shared" si="245"/>
        <v/>
      </c>
      <c r="M292" s="194" t="str">
        <f t="shared" si="246"/>
        <v/>
      </c>
      <c r="N292" s="181"/>
      <c r="O292" s="313"/>
      <c r="P292" s="194" t="str">
        <f t="shared" si="216"/>
        <v/>
      </c>
      <c r="Q292" s="284" t="s">
        <v>706</v>
      </c>
      <c r="R292" s="315" t="b">
        <v>0</v>
      </c>
      <c r="S292" s="144" t="s">
        <v>525</v>
      </c>
      <c r="T292" s="83" t="s">
        <v>24</v>
      </c>
      <c r="U292" s="88" t="s">
        <v>738</v>
      </c>
      <c r="V292" s="94" t="s">
        <v>422</v>
      </c>
      <c r="W292" s="94" t="s">
        <v>943</v>
      </c>
      <c r="X292" s="157"/>
      <c r="Y292" s="82"/>
      <c r="Z292" s="94" t="s">
        <v>706</v>
      </c>
      <c r="AB292" s="315"/>
    </row>
    <row r="293" spans="2:28" s="39" customFormat="1" ht="26" hidden="1" x14ac:dyDescent="0.2">
      <c r="B293" s="236"/>
      <c r="C293" s="239"/>
      <c r="D293" s="311"/>
      <c r="E293" s="235"/>
      <c r="F293" s="235"/>
      <c r="G293" s="235"/>
      <c r="H293" s="84"/>
      <c r="I293" s="183" t="str">
        <f t="shared" ref="I293" si="247">IF(R293,S293,"")</f>
        <v/>
      </c>
      <c r="J293" s="238" t="str">
        <f t="shared" ref="J293" si="248">IF(R293,T293,"")</f>
        <v/>
      </c>
      <c r="K293" s="198" t="str">
        <f t="shared" ref="K293" si="249">IF(R293,U293,"")</f>
        <v/>
      </c>
      <c r="L293" s="194" t="str">
        <f t="shared" ref="L293" si="250">IF(R293,V293,"")</f>
        <v/>
      </c>
      <c r="M293" s="194" t="str">
        <f t="shared" ref="M293" si="251">IF(R293,W293,"")</f>
        <v/>
      </c>
      <c r="N293" s="181"/>
      <c r="O293" s="313"/>
      <c r="P293" s="180" t="s">
        <v>707</v>
      </c>
      <c r="Q293" s="208" t="s">
        <v>707</v>
      </c>
      <c r="R293" s="315"/>
      <c r="S293" s="144" t="s">
        <v>525</v>
      </c>
      <c r="T293" s="83" t="s">
        <v>24</v>
      </c>
      <c r="U293" s="88" t="s">
        <v>739</v>
      </c>
      <c r="V293" s="94" t="s">
        <v>740</v>
      </c>
      <c r="W293" s="94" t="s">
        <v>741</v>
      </c>
      <c r="X293" s="87">
        <v>1</v>
      </c>
      <c r="Y293" s="82"/>
      <c r="Z293" s="94" t="s">
        <v>707</v>
      </c>
      <c r="AB293" s="315"/>
    </row>
    <row r="294" spans="2:28" s="39" customFormat="1" ht="26" x14ac:dyDescent="0.2">
      <c r="B294" s="191" t="s">
        <v>427</v>
      </c>
      <c r="C294" s="238" t="s">
        <v>24</v>
      </c>
      <c r="D294" s="310"/>
      <c r="E294" s="180" t="s">
        <v>424</v>
      </c>
      <c r="F294" s="180" t="s">
        <v>425</v>
      </c>
      <c r="G294" s="180" t="s">
        <v>426</v>
      </c>
      <c r="H294" s="84"/>
      <c r="I294" s="183"/>
      <c r="J294" s="238"/>
      <c r="K294" s="198"/>
      <c r="L294" s="194"/>
      <c r="M294" s="194"/>
      <c r="N294" s="181"/>
      <c r="O294" s="313"/>
      <c r="P294" s="194" t="str">
        <f t="shared" si="216"/>
        <v/>
      </c>
      <c r="Q294" s="284" t="s">
        <v>552</v>
      </c>
      <c r="R294" s="315" t="b">
        <v>0</v>
      </c>
      <c r="S294" s="116"/>
      <c r="T294" s="117"/>
      <c r="U294" s="117"/>
      <c r="V294" s="118"/>
      <c r="W294" s="118"/>
      <c r="X294" s="119"/>
      <c r="Y294" s="120"/>
      <c r="Z294" s="137" t="s">
        <v>552</v>
      </c>
      <c r="AB294" s="315"/>
    </row>
    <row r="295" spans="2:28" s="39" customFormat="1" ht="35" customHeight="1" x14ac:dyDescent="0.2">
      <c r="B295" s="282" t="s">
        <v>505</v>
      </c>
      <c r="C295" s="184" t="s">
        <v>5</v>
      </c>
      <c r="D295" s="310"/>
      <c r="E295" s="180" t="s">
        <v>428</v>
      </c>
      <c r="F295" s="180" t="s">
        <v>429</v>
      </c>
      <c r="G295" s="180" t="s">
        <v>966</v>
      </c>
      <c r="H295" s="84"/>
      <c r="I295" s="232" t="s">
        <v>555</v>
      </c>
      <c r="J295" s="184" t="s">
        <v>5</v>
      </c>
      <c r="K295" s="179" t="s">
        <v>557</v>
      </c>
      <c r="L295" s="180" t="s">
        <v>429</v>
      </c>
      <c r="M295" s="180" t="s">
        <v>974</v>
      </c>
      <c r="N295" s="249">
        <v>0</v>
      </c>
      <c r="O295" s="314">
        <v>0</v>
      </c>
      <c r="P295" s="194" t="s">
        <v>975</v>
      </c>
      <c r="Q295" s="284" t="s">
        <v>944</v>
      </c>
      <c r="R295" s="315"/>
      <c r="S295" s="145" t="s">
        <v>555</v>
      </c>
      <c r="T295" s="71" t="s">
        <v>5</v>
      </c>
      <c r="U295" s="88" t="s">
        <v>557</v>
      </c>
      <c r="V295" s="94" t="s">
        <v>429</v>
      </c>
      <c r="W295" s="94" t="s">
        <v>974</v>
      </c>
      <c r="X295" s="156">
        <v>0</v>
      </c>
      <c r="Y295" s="146"/>
      <c r="Z295" s="102" t="s">
        <v>975</v>
      </c>
      <c r="AB295" s="315"/>
    </row>
    <row r="296" spans="2:28" s="39" customFormat="1" ht="39" x14ac:dyDescent="0.2">
      <c r="B296" s="282" t="s">
        <v>505</v>
      </c>
      <c r="C296" s="184" t="s">
        <v>5</v>
      </c>
      <c r="D296" s="310"/>
      <c r="E296" s="180" t="s">
        <v>428</v>
      </c>
      <c r="F296" s="180" t="s">
        <v>429</v>
      </c>
      <c r="G296" s="180" t="s">
        <v>430</v>
      </c>
      <c r="H296" s="84"/>
      <c r="I296" s="232" t="s">
        <v>555</v>
      </c>
      <c r="J296" s="184" t="s">
        <v>5</v>
      </c>
      <c r="K296" s="179" t="s">
        <v>557</v>
      </c>
      <c r="L296" s="180" t="s">
        <v>429</v>
      </c>
      <c r="M296" s="180" t="s">
        <v>558</v>
      </c>
      <c r="N296" s="249">
        <v>0</v>
      </c>
      <c r="O296" s="314">
        <v>0</v>
      </c>
      <c r="P296" s="194" t="s">
        <v>706</v>
      </c>
      <c r="Q296" s="284" t="s">
        <v>96</v>
      </c>
      <c r="R296" s="315"/>
      <c r="S296" s="141" t="s">
        <v>555</v>
      </c>
      <c r="T296" s="71" t="s">
        <v>5</v>
      </c>
      <c r="U296" s="88" t="s">
        <v>557</v>
      </c>
      <c r="V296" s="94" t="s">
        <v>429</v>
      </c>
      <c r="W296" s="94" t="s">
        <v>558</v>
      </c>
      <c r="X296" s="156">
        <v>0</v>
      </c>
      <c r="Y296" s="146"/>
      <c r="Z296" s="102" t="s">
        <v>706</v>
      </c>
      <c r="AB296" s="315"/>
    </row>
    <row r="297" spans="2:28" s="39" customFormat="1" ht="39" x14ac:dyDescent="0.2">
      <c r="B297" s="282" t="s">
        <v>505</v>
      </c>
      <c r="C297" s="184" t="s">
        <v>5</v>
      </c>
      <c r="D297" s="310"/>
      <c r="E297" s="180" t="s">
        <v>428</v>
      </c>
      <c r="F297" s="180" t="s">
        <v>429</v>
      </c>
      <c r="G297" s="180" t="s">
        <v>431</v>
      </c>
      <c r="H297" s="84"/>
      <c r="I297" s="232" t="s">
        <v>555</v>
      </c>
      <c r="J297" s="178" t="s">
        <v>24</v>
      </c>
      <c r="K297" s="179" t="s">
        <v>559</v>
      </c>
      <c r="L297" s="180" t="s">
        <v>560</v>
      </c>
      <c r="M297" s="180" t="s">
        <v>561</v>
      </c>
      <c r="N297" s="200">
        <v>2</v>
      </c>
      <c r="O297" s="313"/>
      <c r="P297" s="194" t="s">
        <v>975</v>
      </c>
      <c r="Q297" s="284" t="s">
        <v>210</v>
      </c>
      <c r="R297" s="315"/>
      <c r="S297" s="141" t="s">
        <v>555</v>
      </c>
      <c r="T297" s="83" t="s">
        <v>24</v>
      </c>
      <c r="U297" s="88" t="s">
        <v>559</v>
      </c>
      <c r="V297" s="94" t="s">
        <v>560</v>
      </c>
      <c r="W297" s="94" t="s">
        <v>561</v>
      </c>
      <c r="X297" s="146">
        <v>2</v>
      </c>
      <c r="Y297" s="146"/>
      <c r="Z297" s="102" t="s">
        <v>975</v>
      </c>
      <c r="AB297" s="315"/>
    </row>
    <row r="298" spans="2:28" s="39" customFormat="1" ht="26" hidden="1" x14ac:dyDescent="0.2">
      <c r="B298" s="236"/>
      <c r="C298" s="237"/>
      <c r="D298" s="311"/>
      <c r="E298" s="235"/>
      <c r="F298" s="235"/>
      <c r="G298" s="235"/>
      <c r="H298" s="84"/>
      <c r="I298" s="232" t="s">
        <v>555</v>
      </c>
      <c r="J298" s="178" t="s">
        <v>24</v>
      </c>
      <c r="K298" s="179" t="s">
        <v>559</v>
      </c>
      <c r="L298" s="180" t="s">
        <v>560</v>
      </c>
      <c r="M298" s="180" t="s">
        <v>562</v>
      </c>
      <c r="N298" s="179">
        <v>1</v>
      </c>
      <c r="O298" s="313"/>
      <c r="P298" s="194" t="s">
        <v>707</v>
      </c>
      <c r="Q298" s="284" t="s">
        <v>56</v>
      </c>
      <c r="R298" s="315"/>
      <c r="S298" s="141" t="s">
        <v>555</v>
      </c>
      <c r="T298" s="83" t="s">
        <v>24</v>
      </c>
      <c r="U298" s="88" t="s">
        <v>559</v>
      </c>
      <c r="V298" s="94" t="s">
        <v>560</v>
      </c>
      <c r="W298" s="94" t="s">
        <v>562</v>
      </c>
      <c r="X298" s="87">
        <v>1</v>
      </c>
      <c r="Y298" s="82"/>
      <c r="Z298" s="72" t="s">
        <v>707</v>
      </c>
      <c r="AB298" s="315"/>
    </row>
    <row r="299" spans="2:28" s="39" customFormat="1" ht="26" x14ac:dyDescent="0.2">
      <c r="B299" s="282" t="s">
        <v>505</v>
      </c>
      <c r="C299" s="184" t="s">
        <v>5</v>
      </c>
      <c r="D299" s="310"/>
      <c r="E299" s="180" t="s">
        <v>432</v>
      </c>
      <c r="F299" s="180" t="s">
        <v>433</v>
      </c>
      <c r="G299" s="180" t="s">
        <v>434</v>
      </c>
      <c r="H299" s="84"/>
      <c r="I299" s="232" t="s">
        <v>555</v>
      </c>
      <c r="J299" s="184" t="s">
        <v>5</v>
      </c>
      <c r="K299" s="179" t="s">
        <v>563</v>
      </c>
      <c r="L299" s="180" t="s">
        <v>433</v>
      </c>
      <c r="M299" s="180" t="s">
        <v>564</v>
      </c>
      <c r="N299" s="185">
        <v>0</v>
      </c>
      <c r="O299" s="248">
        <v>0</v>
      </c>
      <c r="P299" s="180" t="s">
        <v>706</v>
      </c>
      <c r="Q299" s="284" t="s">
        <v>860</v>
      </c>
      <c r="R299" s="315"/>
      <c r="S299" s="141" t="s">
        <v>555</v>
      </c>
      <c r="T299" s="71" t="s">
        <v>5</v>
      </c>
      <c r="U299" s="88" t="s">
        <v>563</v>
      </c>
      <c r="V299" s="94" t="s">
        <v>433</v>
      </c>
      <c r="W299" s="94" t="s">
        <v>564</v>
      </c>
      <c r="X299" s="153">
        <v>0</v>
      </c>
      <c r="Y299" s="82"/>
      <c r="Z299" s="94" t="s">
        <v>706</v>
      </c>
      <c r="AB299" s="315"/>
    </row>
    <row r="300" spans="2:28" s="39" customFormat="1" ht="26" x14ac:dyDescent="0.2">
      <c r="B300" s="282" t="s">
        <v>505</v>
      </c>
      <c r="C300" s="184" t="s">
        <v>5</v>
      </c>
      <c r="D300" s="310"/>
      <c r="E300" s="180" t="s">
        <v>432</v>
      </c>
      <c r="F300" s="180" t="s">
        <v>433</v>
      </c>
      <c r="G300" s="180" t="s">
        <v>435</v>
      </c>
      <c r="H300" s="84"/>
      <c r="I300" s="232" t="s">
        <v>555</v>
      </c>
      <c r="J300" s="184" t="s">
        <v>5</v>
      </c>
      <c r="K300" s="179" t="s">
        <v>563</v>
      </c>
      <c r="L300" s="180" t="s">
        <v>433</v>
      </c>
      <c r="M300" s="180" t="s">
        <v>565</v>
      </c>
      <c r="N300" s="185">
        <v>0</v>
      </c>
      <c r="O300" s="248">
        <v>0</v>
      </c>
      <c r="P300" s="194" t="s">
        <v>706</v>
      </c>
      <c r="Q300" s="284" t="s">
        <v>569</v>
      </c>
      <c r="R300" s="315"/>
      <c r="S300" s="141" t="s">
        <v>555</v>
      </c>
      <c r="T300" s="71" t="s">
        <v>5</v>
      </c>
      <c r="U300" s="88" t="s">
        <v>563</v>
      </c>
      <c r="V300" s="94" t="s">
        <v>433</v>
      </c>
      <c r="W300" s="94" t="s">
        <v>565</v>
      </c>
      <c r="X300" s="153">
        <v>0</v>
      </c>
      <c r="Y300" s="82"/>
      <c r="Z300" s="102" t="s">
        <v>706</v>
      </c>
      <c r="AB300" s="315"/>
    </row>
    <row r="301" spans="2:28" s="39" customFormat="1" ht="27" customHeight="1" x14ac:dyDescent="0.2">
      <c r="B301" s="282" t="s">
        <v>505</v>
      </c>
      <c r="C301" s="184" t="s">
        <v>5</v>
      </c>
      <c r="D301" s="310"/>
      <c r="E301" s="180" t="s">
        <v>432</v>
      </c>
      <c r="F301" s="180" t="s">
        <v>433</v>
      </c>
      <c r="G301" s="180" t="s">
        <v>436</v>
      </c>
      <c r="H301" s="84"/>
      <c r="I301" s="232" t="s">
        <v>555</v>
      </c>
      <c r="J301" s="184" t="s">
        <v>5</v>
      </c>
      <c r="K301" s="179" t="s">
        <v>563</v>
      </c>
      <c r="L301" s="180" t="s">
        <v>433</v>
      </c>
      <c r="M301" s="180" t="s">
        <v>973</v>
      </c>
      <c r="N301" s="185">
        <v>0</v>
      </c>
      <c r="O301" s="248">
        <v>0</v>
      </c>
      <c r="P301" s="194" t="s">
        <v>706</v>
      </c>
      <c r="Q301" s="284" t="s">
        <v>931</v>
      </c>
      <c r="R301" s="315"/>
      <c r="S301" s="141" t="s">
        <v>555</v>
      </c>
      <c r="T301" s="71" t="s">
        <v>5</v>
      </c>
      <c r="U301" s="88" t="s">
        <v>563</v>
      </c>
      <c r="V301" s="94" t="s">
        <v>433</v>
      </c>
      <c r="W301" s="94" t="s">
        <v>973</v>
      </c>
      <c r="X301" s="153">
        <v>0</v>
      </c>
      <c r="Y301" s="89"/>
      <c r="Z301" s="102" t="s">
        <v>706</v>
      </c>
      <c r="AB301" s="315"/>
    </row>
    <row r="302" spans="2:28" s="39" customFormat="1" ht="26" x14ac:dyDescent="0.2">
      <c r="B302" s="282" t="s">
        <v>505</v>
      </c>
      <c r="C302" s="184" t="s">
        <v>5</v>
      </c>
      <c r="D302" s="310"/>
      <c r="E302" s="180" t="s">
        <v>437</v>
      </c>
      <c r="F302" s="180" t="s">
        <v>438</v>
      </c>
      <c r="G302" s="180" t="s">
        <v>439</v>
      </c>
      <c r="H302" s="84"/>
      <c r="I302" s="232" t="s">
        <v>555</v>
      </c>
      <c r="J302" s="184" t="s">
        <v>5</v>
      </c>
      <c r="K302" s="179" t="s">
        <v>566</v>
      </c>
      <c r="L302" s="180" t="s">
        <v>567</v>
      </c>
      <c r="M302" s="180" t="s">
        <v>568</v>
      </c>
      <c r="N302" s="185">
        <v>0</v>
      </c>
      <c r="O302" s="248">
        <v>0</v>
      </c>
      <c r="P302" s="194" t="s">
        <v>720</v>
      </c>
      <c r="Q302" s="284" t="s">
        <v>731</v>
      </c>
      <c r="R302" s="315"/>
      <c r="S302" s="141" t="s">
        <v>555</v>
      </c>
      <c r="T302" s="71" t="s">
        <v>5</v>
      </c>
      <c r="U302" s="88" t="s">
        <v>566</v>
      </c>
      <c r="V302" s="94" t="s">
        <v>567</v>
      </c>
      <c r="W302" s="94" t="s">
        <v>568</v>
      </c>
      <c r="X302" s="153">
        <v>0</v>
      </c>
      <c r="Y302" s="82"/>
      <c r="Z302" s="102" t="s">
        <v>720</v>
      </c>
      <c r="AB302" s="315"/>
    </row>
    <row r="303" spans="2:28" s="39" customFormat="1" ht="37" customHeight="1" x14ac:dyDescent="0.2">
      <c r="B303" s="282" t="s">
        <v>505</v>
      </c>
      <c r="C303" s="184" t="s">
        <v>5</v>
      </c>
      <c r="D303" s="310"/>
      <c r="E303" s="180" t="s">
        <v>437</v>
      </c>
      <c r="F303" s="180" t="s">
        <v>438</v>
      </c>
      <c r="G303" s="180" t="s">
        <v>1027</v>
      </c>
      <c r="H303" s="84"/>
      <c r="I303" s="232" t="s">
        <v>555</v>
      </c>
      <c r="J303" s="184" t="s">
        <v>5</v>
      </c>
      <c r="K303" s="179" t="s">
        <v>566</v>
      </c>
      <c r="L303" s="180" t="s">
        <v>567</v>
      </c>
      <c r="M303" s="180" t="s">
        <v>569</v>
      </c>
      <c r="N303" s="185">
        <v>0</v>
      </c>
      <c r="O303" s="248">
        <v>0</v>
      </c>
      <c r="P303" s="194" t="s">
        <v>706</v>
      </c>
      <c r="Q303" s="284" t="s">
        <v>988</v>
      </c>
      <c r="R303" s="315"/>
      <c r="S303" s="141" t="s">
        <v>555</v>
      </c>
      <c r="T303" s="71" t="s">
        <v>5</v>
      </c>
      <c r="U303" s="88" t="s">
        <v>566</v>
      </c>
      <c r="V303" s="94" t="s">
        <v>567</v>
      </c>
      <c r="W303" s="94" t="s">
        <v>569</v>
      </c>
      <c r="X303" s="153">
        <v>0</v>
      </c>
      <c r="Y303" s="82"/>
      <c r="Z303" s="102" t="s">
        <v>706</v>
      </c>
      <c r="AB303" s="315"/>
    </row>
    <row r="304" spans="2:28" s="39" customFormat="1" ht="22" hidden="1" customHeight="1" x14ac:dyDescent="0.2">
      <c r="B304" s="236"/>
      <c r="C304" s="234"/>
      <c r="D304" s="311"/>
      <c r="E304" s="235"/>
      <c r="F304" s="235"/>
      <c r="G304" s="235"/>
      <c r="H304" s="84"/>
      <c r="I304" s="232" t="s">
        <v>555</v>
      </c>
      <c r="J304" s="178" t="s">
        <v>24</v>
      </c>
      <c r="K304" s="179" t="s">
        <v>570</v>
      </c>
      <c r="L304" s="180" t="s">
        <v>571</v>
      </c>
      <c r="M304" s="180" t="s">
        <v>572</v>
      </c>
      <c r="N304" s="200">
        <v>1</v>
      </c>
      <c r="O304" s="313"/>
      <c r="P304" s="194" t="s">
        <v>707</v>
      </c>
      <c r="Q304" s="284" t="s">
        <v>56</v>
      </c>
      <c r="R304" s="315"/>
      <c r="S304" s="141" t="s">
        <v>555</v>
      </c>
      <c r="T304" s="83" t="s">
        <v>24</v>
      </c>
      <c r="U304" s="88" t="s">
        <v>570</v>
      </c>
      <c r="V304" s="94" t="s">
        <v>571</v>
      </c>
      <c r="W304" s="94" t="s">
        <v>572</v>
      </c>
      <c r="X304" s="146">
        <v>1</v>
      </c>
      <c r="Y304" s="146"/>
      <c r="Z304" s="72" t="s">
        <v>707</v>
      </c>
      <c r="AB304" s="315"/>
    </row>
    <row r="305" spans="2:28" s="39" customFormat="1" ht="39" hidden="1" x14ac:dyDescent="0.2">
      <c r="B305" s="236"/>
      <c r="C305" s="234"/>
      <c r="D305" s="311"/>
      <c r="E305" s="235"/>
      <c r="F305" s="235"/>
      <c r="G305" s="235"/>
      <c r="H305" s="84"/>
      <c r="I305" s="232" t="s">
        <v>555</v>
      </c>
      <c r="J305" s="178" t="s">
        <v>24</v>
      </c>
      <c r="K305" s="179" t="s">
        <v>570</v>
      </c>
      <c r="L305" s="180" t="s">
        <v>571</v>
      </c>
      <c r="M305" s="180" t="s">
        <v>573</v>
      </c>
      <c r="N305" s="200">
        <v>1</v>
      </c>
      <c r="O305" s="313"/>
      <c r="P305" s="194" t="s">
        <v>707</v>
      </c>
      <c r="Q305" s="284" t="s">
        <v>56</v>
      </c>
      <c r="R305" s="315"/>
      <c r="S305" s="141" t="s">
        <v>555</v>
      </c>
      <c r="T305" s="83" t="s">
        <v>24</v>
      </c>
      <c r="U305" s="88" t="s">
        <v>570</v>
      </c>
      <c r="V305" s="94" t="s">
        <v>571</v>
      </c>
      <c r="W305" s="94" t="s">
        <v>573</v>
      </c>
      <c r="X305" s="146">
        <v>1</v>
      </c>
      <c r="Y305" s="146"/>
      <c r="Z305" s="72" t="s">
        <v>707</v>
      </c>
      <c r="AB305" s="315"/>
    </row>
    <row r="306" spans="2:28" s="39" customFormat="1" ht="20" hidden="1" customHeight="1" x14ac:dyDescent="0.2">
      <c r="B306" s="236"/>
      <c r="C306" s="234"/>
      <c r="D306" s="311"/>
      <c r="E306" s="235"/>
      <c r="F306" s="235"/>
      <c r="G306" s="235"/>
      <c r="H306" s="84"/>
      <c r="I306" s="232" t="s">
        <v>555</v>
      </c>
      <c r="J306" s="178" t="s">
        <v>24</v>
      </c>
      <c r="K306" s="179" t="s">
        <v>570</v>
      </c>
      <c r="L306" s="180" t="s">
        <v>571</v>
      </c>
      <c r="M306" s="180" t="s">
        <v>574</v>
      </c>
      <c r="N306" s="200">
        <v>1</v>
      </c>
      <c r="O306" s="313"/>
      <c r="P306" s="194" t="s">
        <v>707</v>
      </c>
      <c r="Q306" s="284" t="s">
        <v>56</v>
      </c>
      <c r="R306" s="315"/>
      <c r="S306" s="141" t="s">
        <v>555</v>
      </c>
      <c r="T306" s="83" t="s">
        <v>24</v>
      </c>
      <c r="U306" s="88" t="s">
        <v>570</v>
      </c>
      <c r="V306" s="94" t="s">
        <v>571</v>
      </c>
      <c r="W306" s="94" t="s">
        <v>574</v>
      </c>
      <c r="X306" s="146">
        <v>1</v>
      </c>
      <c r="Y306" s="146"/>
      <c r="Z306" s="72" t="s">
        <v>707</v>
      </c>
      <c r="AB306" s="315"/>
    </row>
    <row r="307" spans="2:28" s="39" customFormat="1" ht="26" hidden="1" x14ac:dyDescent="0.2">
      <c r="B307" s="236"/>
      <c r="C307" s="234"/>
      <c r="D307" s="311"/>
      <c r="E307" s="235"/>
      <c r="F307" s="235"/>
      <c r="G307" s="235"/>
      <c r="H307" s="84"/>
      <c r="I307" s="232" t="s">
        <v>555</v>
      </c>
      <c r="J307" s="178" t="s">
        <v>24</v>
      </c>
      <c r="K307" s="179" t="s">
        <v>570</v>
      </c>
      <c r="L307" s="180" t="s">
        <v>571</v>
      </c>
      <c r="M307" s="180" t="s">
        <v>575</v>
      </c>
      <c r="N307" s="200">
        <v>1</v>
      </c>
      <c r="O307" s="313"/>
      <c r="P307" s="194" t="s">
        <v>707</v>
      </c>
      <c r="Q307" s="284" t="s">
        <v>56</v>
      </c>
      <c r="R307" s="315"/>
      <c r="S307" s="141" t="s">
        <v>555</v>
      </c>
      <c r="T307" s="83" t="s">
        <v>24</v>
      </c>
      <c r="U307" s="88" t="s">
        <v>570</v>
      </c>
      <c r="V307" s="94" t="s">
        <v>571</v>
      </c>
      <c r="W307" s="94" t="s">
        <v>575</v>
      </c>
      <c r="X307" s="146">
        <v>1</v>
      </c>
      <c r="Y307" s="146"/>
      <c r="Z307" s="72" t="s">
        <v>707</v>
      </c>
      <c r="AB307" s="315"/>
    </row>
    <row r="308" spans="2:28" s="39" customFormat="1" ht="26" hidden="1" x14ac:dyDescent="0.2">
      <c r="B308" s="236"/>
      <c r="C308" s="234"/>
      <c r="D308" s="311"/>
      <c r="E308" s="235"/>
      <c r="F308" s="235"/>
      <c r="G308" s="235"/>
      <c r="H308" s="84"/>
      <c r="I308" s="233" t="s">
        <v>505</v>
      </c>
      <c r="J308" s="184" t="s">
        <v>5</v>
      </c>
      <c r="K308" s="179" t="s">
        <v>601</v>
      </c>
      <c r="L308" s="180" t="s">
        <v>602</v>
      </c>
      <c r="M308" s="180" t="s">
        <v>603</v>
      </c>
      <c r="N308" s="249">
        <v>0</v>
      </c>
      <c r="O308" s="314">
        <v>0</v>
      </c>
      <c r="P308" s="194" t="s">
        <v>707</v>
      </c>
      <c r="Q308" s="284" t="s">
        <v>56</v>
      </c>
      <c r="R308" s="315"/>
      <c r="S308" s="147" t="s">
        <v>505</v>
      </c>
      <c r="T308" s="71" t="s">
        <v>5</v>
      </c>
      <c r="U308" s="88" t="s">
        <v>601</v>
      </c>
      <c r="V308" s="94" t="s">
        <v>602</v>
      </c>
      <c r="W308" s="94" t="s">
        <v>603</v>
      </c>
      <c r="X308" s="156">
        <v>0</v>
      </c>
      <c r="Y308" s="146"/>
      <c r="Z308" s="72" t="s">
        <v>707</v>
      </c>
      <c r="AB308" s="315"/>
    </row>
    <row r="309" spans="2:28" s="39" customFormat="1" ht="26" hidden="1" x14ac:dyDescent="0.2">
      <c r="B309" s="236"/>
      <c r="C309" s="234"/>
      <c r="D309" s="311"/>
      <c r="E309" s="235"/>
      <c r="F309" s="235"/>
      <c r="G309" s="235"/>
      <c r="H309" s="84"/>
      <c r="I309" s="233" t="s">
        <v>505</v>
      </c>
      <c r="J309" s="184" t="s">
        <v>5</v>
      </c>
      <c r="K309" s="179" t="s">
        <v>601</v>
      </c>
      <c r="L309" s="180" t="s">
        <v>602</v>
      </c>
      <c r="M309" s="180" t="s">
        <v>604</v>
      </c>
      <c r="N309" s="249">
        <v>0</v>
      </c>
      <c r="O309" s="314">
        <v>0</v>
      </c>
      <c r="P309" s="194" t="s">
        <v>707</v>
      </c>
      <c r="Q309" s="284" t="s">
        <v>56</v>
      </c>
      <c r="R309" s="315"/>
      <c r="S309" s="147" t="s">
        <v>505</v>
      </c>
      <c r="T309" s="71" t="s">
        <v>5</v>
      </c>
      <c r="U309" s="88" t="s">
        <v>601</v>
      </c>
      <c r="V309" s="94" t="s">
        <v>602</v>
      </c>
      <c r="W309" s="94" t="s">
        <v>604</v>
      </c>
      <c r="X309" s="156">
        <v>0</v>
      </c>
      <c r="Y309" s="146"/>
      <c r="Z309" s="72" t="s">
        <v>707</v>
      </c>
      <c r="AB309" s="315"/>
    </row>
    <row r="310" spans="2:28" s="39" customFormat="1" ht="33" customHeight="1" x14ac:dyDescent="0.2">
      <c r="B310" s="282" t="s">
        <v>505</v>
      </c>
      <c r="C310" s="283" t="s">
        <v>5</v>
      </c>
      <c r="D310" s="310"/>
      <c r="E310" s="180" t="s">
        <v>440</v>
      </c>
      <c r="F310" s="180" t="s">
        <v>441</v>
      </c>
      <c r="G310" s="180" t="s">
        <v>442</v>
      </c>
      <c r="H310" s="84"/>
      <c r="I310" s="232" t="s">
        <v>555</v>
      </c>
      <c r="J310" s="184" t="s">
        <v>5</v>
      </c>
      <c r="K310" s="179" t="s">
        <v>563</v>
      </c>
      <c r="L310" s="180" t="s">
        <v>433</v>
      </c>
      <c r="M310" s="180" t="s">
        <v>600</v>
      </c>
      <c r="N310" s="249">
        <v>0</v>
      </c>
      <c r="O310" s="314">
        <v>0</v>
      </c>
      <c r="P310" s="180" t="s">
        <v>706</v>
      </c>
      <c r="Q310" s="284" t="s">
        <v>945</v>
      </c>
      <c r="R310" s="315"/>
      <c r="S310" s="141" t="s">
        <v>555</v>
      </c>
      <c r="T310" s="71" t="s">
        <v>5</v>
      </c>
      <c r="U310" s="88" t="s">
        <v>563</v>
      </c>
      <c r="V310" s="94" t="s">
        <v>433</v>
      </c>
      <c r="W310" s="94" t="s">
        <v>600</v>
      </c>
      <c r="X310" s="156">
        <v>0</v>
      </c>
      <c r="Y310" s="82"/>
      <c r="Z310" s="94" t="s">
        <v>706</v>
      </c>
      <c r="AB310" s="315"/>
    </row>
    <row r="311" spans="2:28" s="39" customFormat="1" ht="32" customHeight="1" x14ac:dyDescent="0.2">
      <c r="B311" s="282" t="s">
        <v>505</v>
      </c>
      <c r="C311" s="283" t="s">
        <v>5</v>
      </c>
      <c r="D311" s="310"/>
      <c r="E311" s="180" t="s">
        <v>443</v>
      </c>
      <c r="F311" s="180" t="s">
        <v>444</v>
      </c>
      <c r="G311" s="180" t="s">
        <v>445</v>
      </c>
      <c r="H311" s="84"/>
      <c r="I311" s="233" t="s">
        <v>505</v>
      </c>
      <c r="J311" s="184" t="s">
        <v>5</v>
      </c>
      <c r="K311" s="179" t="s">
        <v>605</v>
      </c>
      <c r="L311" s="180" t="s">
        <v>606</v>
      </c>
      <c r="M311" s="180" t="s">
        <v>607</v>
      </c>
      <c r="N311" s="249">
        <v>0</v>
      </c>
      <c r="O311" s="314">
        <v>0</v>
      </c>
      <c r="P311" s="194" t="s">
        <v>706</v>
      </c>
      <c r="Q311" s="284" t="s">
        <v>989</v>
      </c>
      <c r="R311" s="315"/>
      <c r="S311" s="147" t="s">
        <v>505</v>
      </c>
      <c r="T311" s="71" t="s">
        <v>5</v>
      </c>
      <c r="U311" s="88" t="s">
        <v>605</v>
      </c>
      <c r="V311" s="94" t="s">
        <v>606</v>
      </c>
      <c r="W311" s="94" t="s">
        <v>607</v>
      </c>
      <c r="X311" s="156">
        <v>0</v>
      </c>
      <c r="Y311" s="82"/>
      <c r="Z311" s="102" t="s">
        <v>706</v>
      </c>
      <c r="AB311" s="315"/>
    </row>
    <row r="312" spans="2:28" s="39" customFormat="1" ht="30" customHeight="1" x14ac:dyDescent="0.2">
      <c r="B312" s="282" t="s">
        <v>505</v>
      </c>
      <c r="C312" s="283" t="s">
        <v>5</v>
      </c>
      <c r="D312" s="310"/>
      <c r="E312" s="180" t="s">
        <v>443</v>
      </c>
      <c r="F312" s="180" t="s">
        <v>444</v>
      </c>
      <c r="G312" s="180" t="s">
        <v>446</v>
      </c>
      <c r="H312" s="84"/>
      <c r="I312" s="233" t="s">
        <v>505</v>
      </c>
      <c r="J312" s="184" t="s">
        <v>5</v>
      </c>
      <c r="K312" s="179" t="s">
        <v>605</v>
      </c>
      <c r="L312" s="180" t="s">
        <v>606</v>
      </c>
      <c r="M312" s="180" t="s">
        <v>607</v>
      </c>
      <c r="N312" s="249">
        <v>0</v>
      </c>
      <c r="O312" s="314">
        <v>0</v>
      </c>
      <c r="P312" s="194" t="s">
        <v>706</v>
      </c>
      <c r="Q312" s="284" t="s">
        <v>946</v>
      </c>
      <c r="R312" s="315"/>
      <c r="S312" s="147" t="s">
        <v>505</v>
      </c>
      <c r="T312" s="71" t="s">
        <v>5</v>
      </c>
      <c r="U312" s="88" t="s">
        <v>605</v>
      </c>
      <c r="V312" s="94" t="s">
        <v>606</v>
      </c>
      <c r="W312" s="94" t="s">
        <v>607</v>
      </c>
      <c r="X312" s="156">
        <v>0</v>
      </c>
      <c r="Y312" s="82"/>
      <c r="Z312" s="102" t="s">
        <v>706</v>
      </c>
      <c r="AB312" s="315"/>
    </row>
    <row r="313" spans="2:28" s="39" customFormat="1" ht="26" x14ac:dyDescent="0.2">
      <c r="B313" s="282" t="s">
        <v>505</v>
      </c>
      <c r="C313" s="283" t="s">
        <v>5</v>
      </c>
      <c r="D313" s="310"/>
      <c r="E313" s="180" t="s">
        <v>443</v>
      </c>
      <c r="F313" s="180" t="s">
        <v>444</v>
      </c>
      <c r="G313" s="180" t="s">
        <v>447</v>
      </c>
      <c r="H313" s="84"/>
      <c r="I313" s="233" t="s">
        <v>505</v>
      </c>
      <c r="J313" s="184" t="s">
        <v>5</v>
      </c>
      <c r="K313" s="179" t="s">
        <v>605</v>
      </c>
      <c r="L313" s="180" t="s">
        <v>606</v>
      </c>
      <c r="M313" s="180" t="s">
        <v>607</v>
      </c>
      <c r="N313" s="249">
        <v>0</v>
      </c>
      <c r="O313" s="314">
        <v>0</v>
      </c>
      <c r="P313" s="194" t="s">
        <v>706</v>
      </c>
      <c r="Q313" s="284" t="s">
        <v>860</v>
      </c>
      <c r="R313" s="315"/>
      <c r="S313" s="147" t="s">
        <v>505</v>
      </c>
      <c r="T313" s="71" t="s">
        <v>5</v>
      </c>
      <c r="U313" s="88" t="s">
        <v>605</v>
      </c>
      <c r="V313" s="94" t="s">
        <v>606</v>
      </c>
      <c r="W313" s="94" t="s">
        <v>607</v>
      </c>
      <c r="X313" s="156">
        <v>0</v>
      </c>
      <c r="Y313" s="82"/>
      <c r="Z313" s="102" t="s">
        <v>706</v>
      </c>
      <c r="AB313" s="315"/>
    </row>
    <row r="314" spans="2:28" s="39" customFormat="1" ht="44" customHeight="1" x14ac:dyDescent="0.2">
      <c r="B314" s="282" t="s">
        <v>505</v>
      </c>
      <c r="C314" s="238" t="s">
        <v>24</v>
      </c>
      <c r="D314" s="310"/>
      <c r="E314" s="180" t="s">
        <v>448</v>
      </c>
      <c r="F314" s="180" t="s">
        <v>449</v>
      </c>
      <c r="G314" s="180" t="s">
        <v>450</v>
      </c>
      <c r="H314" s="84"/>
      <c r="I314" s="233" t="str">
        <f>IF(R314,S314,"")</f>
        <v/>
      </c>
      <c r="J314" s="238" t="str">
        <f t="shared" ref="J314" si="252">IF(R314,T314,"")</f>
        <v/>
      </c>
      <c r="K314" s="198" t="str">
        <f t="shared" ref="K314" si="253">IF(R314,U314,"")</f>
        <v/>
      </c>
      <c r="L314" s="194" t="str">
        <f t="shared" ref="L314" si="254">IF(R314,V314,"")</f>
        <v/>
      </c>
      <c r="M314" s="194" t="str">
        <f t="shared" ref="M314" si="255">IF(R314,W314,"")</f>
        <v/>
      </c>
      <c r="N314" s="199" t="str">
        <f t="shared" ref="N314" si="256">IF(R314,X314,"")</f>
        <v/>
      </c>
      <c r="O314" s="313"/>
      <c r="P314" s="194" t="str">
        <f t="shared" ref="P314" si="257">IF(R314,Z314,"")</f>
        <v/>
      </c>
      <c r="Q314" s="284" t="s">
        <v>990</v>
      </c>
      <c r="R314" s="315" t="b">
        <v>0</v>
      </c>
      <c r="S314" s="147" t="s">
        <v>505</v>
      </c>
      <c r="T314" s="83" t="s">
        <v>24</v>
      </c>
      <c r="U314" s="88" t="s">
        <v>608</v>
      </c>
      <c r="V314" s="94" t="s">
        <v>609</v>
      </c>
      <c r="W314" s="94" t="s">
        <v>610</v>
      </c>
      <c r="X314" s="146">
        <v>1</v>
      </c>
      <c r="Y314" s="148"/>
      <c r="Z314" s="102" t="s">
        <v>1055</v>
      </c>
      <c r="AB314" s="315"/>
    </row>
    <row r="315" spans="2:28" s="39" customFormat="1" ht="26" x14ac:dyDescent="0.2">
      <c r="B315" s="282" t="s">
        <v>505</v>
      </c>
      <c r="C315" s="238" t="s">
        <v>24</v>
      </c>
      <c r="D315" s="310"/>
      <c r="E315" s="180" t="s">
        <v>448</v>
      </c>
      <c r="F315" s="180" t="s">
        <v>449</v>
      </c>
      <c r="G315" s="180" t="s">
        <v>451</v>
      </c>
      <c r="H315" s="84"/>
      <c r="I315" s="233" t="str">
        <f>IF(R315,S315,"")</f>
        <v/>
      </c>
      <c r="J315" s="238" t="str">
        <f t="shared" ref="J315" si="258">IF(R315,T315,"")</f>
        <v/>
      </c>
      <c r="K315" s="198" t="str">
        <f t="shared" ref="K315" si="259">IF(R315,U315,"")</f>
        <v/>
      </c>
      <c r="L315" s="194" t="str">
        <f t="shared" ref="L315" si="260">IF(R315,V315,"")</f>
        <v/>
      </c>
      <c r="M315" s="194" t="str">
        <f t="shared" ref="M315" si="261">IF(R315,W315,"")</f>
        <v/>
      </c>
      <c r="N315" s="199" t="str">
        <f t="shared" ref="N315" si="262">IF(R315,X315,"")</f>
        <v/>
      </c>
      <c r="O315" s="313"/>
      <c r="P315" s="194" t="str">
        <f t="shared" ref="P315" si="263">IF(R315,Z315,"")</f>
        <v/>
      </c>
      <c r="Q315" s="284" t="s">
        <v>913</v>
      </c>
      <c r="R315" s="315" t="b">
        <v>0</v>
      </c>
      <c r="S315" s="147" t="s">
        <v>505</v>
      </c>
      <c r="T315" s="83" t="s">
        <v>24</v>
      </c>
      <c r="U315" s="88" t="s">
        <v>611</v>
      </c>
      <c r="V315" s="72" t="s">
        <v>612</v>
      </c>
      <c r="W315" s="94" t="s">
        <v>613</v>
      </c>
      <c r="X315" s="146">
        <v>1</v>
      </c>
      <c r="Y315" s="148"/>
      <c r="Z315" s="102" t="s">
        <v>706</v>
      </c>
      <c r="AB315" s="315"/>
    </row>
    <row r="316" spans="2:28" s="39" customFormat="1" ht="26" hidden="1" x14ac:dyDescent="0.2">
      <c r="B316" s="236"/>
      <c r="C316" s="234"/>
      <c r="D316" s="311"/>
      <c r="E316" s="235"/>
      <c r="F316" s="235"/>
      <c r="G316" s="235"/>
      <c r="H316" s="84"/>
      <c r="I316" s="233" t="s">
        <v>505</v>
      </c>
      <c r="J316" s="178" t="s">
        <v>24</v>
      </c>
      <c r="K316" s="179" t="s">
        <v>611</v>
      </c>
      <c r="L316" s="194" t="s">
        <v>612</v>
      </c>
      <c r="M316" s="180" t="s">
        <v>614</v>
      </c>
      <c r="N316" s="200">
        <v>1</v>
      </c>
      <c r="O316" s="313"/>
      <c r="P316" s="194" t="s">
        <v>707</v>
      </c>
      <c r="Q316" s="284" t="s">
        <v>56</v>
      </c>
      <c r="R316" s="315"/>
      <c r="S316" s="147" t="s">
        <v>505</v>
      </c>
      <c r="T316" s="83" t="s">
        <v>24</v>
      </c>
      <c r="U316" s="88" t="s">
        <v>611</v>
      </c>
      <c r="V316" s="72" t="s">
        <v>612</v>
      </c>
      <c r="W316" s="94" t="s">
        <v>614</v>
      </c>
      <c r="X316" s="146">
        <v>1</v>
      </c>
      <c r="Y316" s="146"/>
      <c r="Z316" s="72" t="s">
        <v>707</v>
      </c>
      <c r="AB316" s="315"/>
    </row>
    <row r="317" spans="2:28" s="39" customFormat="1" ht="26" hidden="1" x14ac:dyDescent="0.2">
      <c r="B317" s="236"/>
      <c r="C317" s="234"/>
      <c r="D317" s="311"/>
      <c r="E317" s="235"/>
      <c r="F317" s="235"/>
      <c r="G317" s="235"/>
      <c r="H317" s="84"/>
      <c r="I317" s="233" t="s">
        <v>505</v>
      </c>
      <c r="J317" s="178" t="s">
        <v>24</v>
      </c>
      <c r="K317" s="179" t="s">
        <v>615</v>
      </c>
      <c r="L317" s="194" t="s">
        <v>616</v>
      </c>
      <c r="M317" s="180" t="s">
        <v>617</v>
      </c>
      <c r="N317" s="200">
        <v>1</v>
      </c>
      <c r="O317" s="313"/>
      <c r="P317" s="194" t="s">
        <v>707</v>
      </c>
      <c r="Q317" s="284" t="s">
        <v>56</v>
      </c>
      <c r="R317" s="315"/>
      <c r="S317" s="147" t="s">
        <v>505</v>
      </c>
      <c r="T317" s="83" t="s">
        <v>24</v>
      </c>
      <c r="U317" s="88" t="s">
        <v>615</v>
      </c>
      <c r="V317" s="72" t="s">
        <v>616</v>
      </c>
      <c r="W317" s="94" t="s">
        <v>617</v>
      </c>
      <c r="X317" s="146">
        <v>1</v>
      </c>
      <c r="Y317" s="146"/>
      <c r="Z317" s="72" t="s">
        <v>707</v>
      </c>
      <c r="AB317" s="315"/>
    </row>
    <row r="318" spans="2:28" s="39" customFormat="1" ht="30" customHeight="1" x14ac:dyDescent="0.2">
      <c r="B318" s="282" t="s">
        <v>505</v>
      </c>
      <c r="C318" s="238" t="s">
        <v>24</v>
      </c>
      <c r="D318" s="310"/>
      <c r="E318" s="180" t="s">
        <v>448</v>
      </c>
      <c r="F318" s="180" t="s">
        <v>449</v>
      </c>
      <c r="G318" s="180" t="s">
        <v>452</v>
      </c>
      <c r="H318" s="84"/>
      <c r="I318" s="233" t="str">
        <f>IF(R318,S318,"")</f>
        <v/>
      </c>
      <c r="J318" s="238" t="str">
        <f t="shared" ref="J318" si="264">IF(R318,T318,"")</f>
        <v/>
      </c>
      <c r="K318" s="198" t="str">
        <f t="shared" ref="K318" si="265">IF(R318,U318,"")</f>
        <v/>
      </c>
      <c r="L318" s="194" t="str">
        <f t="shared" ref="L318" si="266">IF(R318,V318,"")</f>
        <v/>
      </c>
      <c r="M318" s="194" t="str">
        <f t="shared" ref="M318" si="267">IF(R318,W318,"")</f>
        <v/>
      </c>
      <c r="N318" s="199" t="str">
        <f t="shared" ref="N318" si="268">IF(R318,X318,"")</f>
        <v/>
      </c>
      <c r="O318" s="313"/>
      <c r="P318" s="194" t="str">
        <f t="shared" ref="P318" si="269">IF(R318,Z318,"")</f>
        <v/>
      </c>
      <c r="Q318" s="285" t="s">
        <v>991</v>
      </c>
      <c r="R318" s="315" t="b">
        <v>0</v>
      </c>
      <c r="S318" s="147" t="s">
        <v>505</v>
      </c>
      <c r="T318" s="83" t="s">
        <v>24</v>
      </c>
      <c r="U318" s="88" t="s">
        <v>608</v>
      </c>
      <c r="V318" s="94" t="s">
        <v>609</v>
      </c>
      <c r="W318" s="94" t="s">
        <v>618</v>
      </c>
      <c r="X318" s="146">
        <v>1</v>
      </c>
      <c r="Y318" s="148"/>
      <c r="Z318" s="102" t="s">
        <v>706</v>
      </c>
      <c r="AB318" s="315"/>
    </row>
    <row r="319" spans="2:28" s="39" customFormat="1" ht="26" x14ac:dyDescent="0.2">
      <c r="B319" s="282" t="s">
        <v>505</v>
      </c>
      <c r="C319" s="238" t="s">
        <v>24</v>
      </c>
      <c r="D319" s="310"/>
      <c r="E319" s="180" t="s">
        <v>448</v>
      </c>
      <c r="F319" s="180" t="s">
        <v>449</v>
      </c>
      <c r="G319" s="180" t="s">
        <v>453</v>
      </c>
      <c r="H319" s="84"/>
      <c r="I319" s="233" t="str">
        <f t="shared" ref="I319:I322" si="270">IF(R319,S319,"")</f>
        <v/>
      </c>
      <c r="J319" s="238" t="str">
        <f t="shared" ref="J319:J322" si="271">IF(R319,T319,"")</f>
        <v/>
      </c>
      <c r="K319" s="198" t="str">
        <f t="shared" ref="K319:K322" si="272">IF(R319,U319,"")</f>
        <v/>
      </c>
      <c r="L319" s="194" t="str">
        <f t="shared" ref="L319:L322" si="273">IF(R319,V319,"")</f>
        <v/>
      </c>
      <c r="M319" s="194" t="str">
        <f t="shared" ref="M319:M322" si="274">IF(R319,W319,"")</f>
        <v/>
      </c>
      <c r="N319" s="199" t="str">
        <f t="shared" ref="N319:N322" si="275">IF(R319,X319,"")</f>
        <v/>
      </c>
      <c r="O319" s="313"/>
      <c r="P319" s="194" t="str">
        <f t="shared" ref="P319:P322" si="276">IF(R319,Z319,"")</f>
        <v/>
      </c>
      <c r="Q319" s="285" t="s">
        <v>586</v>
      </c>
      <c r="R319" s="315" t="b">
        <v>0</v>
      </c>
      <c r="S319" s="147" t="s">
        <v>505</v>
      </c>
      <c r="T319" s="83" t="s">
        <v>24</v>
      </c>
      <c r="U319" s="88" t="s">
        <v>619</v>
      </c>
      <c r="V319" s="94" t="s">
        <v>620</v>
      </c>
      <c r="W319" s="94" t="s">
        <v>621</v>
      </c>
      <c r="X319" s="146">
        <v>1</v>
      </c>
      <c r="Y319" s="148"/>
      <c r="Z319" s="102" t="s">
        <v>706</v>
      </c>
      <c r="AB319" s="315"/>
    </row>
    <row r="320" spans="2:28" s="39" customFormat="1" ht="31" customHeight="1" x14ac:dyDescent="0.2">
      <c r="B320" s="282" t="s">
        <v>505</v>
      </c>
      <c r="C320" s="238" t="s">
        <v>24</v>
      </c>
      <c r="D320" s="310"/>
      <c r="E320" s="180" t="s">
        <v>454</v>
      </c>
      <c r="F320" s="180" t="s">
        <v>455</v>
      </c>
      <c r="G320" s="180" t="s">
        <v>456</v>
      </c>
      <c r="H320" s="84"/>
      <c r="I320" s="233" t="str">
        <f t="shared" si="270"/>
        <v/>
      </c>
      <c r="J320" s="238" t="str">
        <f t="shared" si="271"/>
        <v/>
      </c>
      <c r="K320" s="198" t="str">
        <f t="shared" si="272"/>
        <v/>
      </c>
      <c r="L320" s="194" t="str">
        <f t="shared" si="273"/>
        <v/>
      </c>
      <c r="M320" s="194" t="str">
        <f t="shared" si="274"/>
        <v/>
      </c>
      <c r="N320" s="199" t="str">
        <f t="shared" si="275"/>
        <v/>
      </c>
      <c r="O320" s="313"/>
      <c r="P320" s="194" t="str">
        <f t="shared" si="276"/>
        <v/>
      </c>
      <c r="Q320" s="284" t="s">
        <v>947</v>
      </c>
      <c r="R320" s="315" t="b">
        <v>0</v>
      </c>
      <c r="S320" s="147" t="s">
        <v>505</v>
      </c>
      <c r="T320" s="83" t="s">
        <v>24</v>
      </c>
      <c r="U320" s="88" t="s">
        <v>619</v>
      </c>
      <c r="V320" s="94" t="s">
        <v>620</v>
      </c>
      <c r="W320" s="94" t="s">
        <v>622</v>
      </c>
      <c r="X320" s="146">
        <v>1</v>
      </c>
      <c r="Y320" s="148"/>
      <c r="Z320" s="102" t="s">
        <v>706</v>
      </c>
      <c r="AB320" s="315"/>
    </row>
    <row r="321" spans="2:28" s="39" customFormat="1" ht="33" customHeight="1" x14ac:dyDescent="0.2">
      <c r="B321" s="282" t="s">
        <v>505</v>
      </c>
      <c r="C321" s="238" t="s">
        <v>24</v>
      </c>
      <c r="D321" s="310"/>
      <c r="E321" s="180" t="s">
        <v>454</v>
      </c>
      <c r="F321" s="180" t="s">
        <v>455</v>
      </c>
      <c r="G321" s="180" t="s">
        <v>457</v>
      </c>
      <c r="H321" s="84"/>
      <c r="I321" s="233" t="str">
        <f t="shared" si="270"/>
        <v/>
      </c>
      <c r="J321" s="238" t="str">
        <f t="shared" si="271"/>
        <v/>
      </c>
      <c r="K321" s="198" t="str">
        <f t="shared" si="272"/>
        <v/>
      </c>
      <c r="L321" s="194" t="str">
        <f t="shared" si="273"/>
        <v/>
      </c>
      <c r="M321" s="194" t="str">
        <f t="shared" si="274"/>
        <v/>
      </c>
      <c r="N321" s="199" t="str">
        <f t="shared" si="275"/>
        <v/>
      </c>
      <c r="O321" s="313"/>
      <c r="P321" s="194" t="str">
        <f t="shared" si="276"/>
        <v/>
      </c>
      <c r="Q321" s="284" t="s">
        <v>948</v>
      </c>
      <c r="R321" s="315" t="b">
        <v>0</v>
      </c>
      <c r="S321" s="147" t="s">
        <v>505</v>
      </c>
      <c r="T321" s="83" t="s">
        <v>24</v>
      </c>
      <c r="U321" s="88" t="s">
        <v>619</v>
      </c>
      <c r="V321" s="94" t="s">
        <v>620</v>
      </c>
      <c r="W321" s="94" t="s">
        <v>622</v>
      </c>
      <c r="X321" s="146">
        <v>1</v>
      </c>
      <c r="Y321" s="146"/>
      <c r="Z321" s="94" t="s">
        <v>706</v>
      </c>
      <c r="AB321" s="315"/>
    </row>
    <row r="322" spans="2:28" s="39" customFormat="1" ht="37" customHeight="1" x14ac:dyDescent="0.2">
      <c r="B322" s="282" t="s">
        <v>505</v>
      </c>
      <c r="C322" s="238" t="s">
        <v>24</v>
      </c>
      <c r="D322" s="310"/>
      <c r="E322" s="180" t="s">
        <v>458</v>
      </c>
      <c r="F322" s="180" t="s">
        <v>459</v>
      </c>
      <c r="G322" s="180" t="s">
        <v>460</v>
      </c>
      <c r="H322" s="84"/>
      <c r="I322" s="233" t="str">
        <f t="shared" si="270"/>
        <v/>
      </c>
      <c r="J322" s="238" t="str">
        <f t="shared" si="271"/>
        <v/>
      </c>
      <c r="K322" s="198" t="str">
        <f t="shared" si="272"/>
        <v/>
      </c>
      <c r="L322" s="194" t="str">
        <f t="shared" si="273"/>
        <v/>
      </c>
      <c r="M322" s="194" t="str">
        <f t="shared" si="274"/>
        <v/>
      </c>
      <c r="N322" s="199" t="str">
        <f t="shared" si="275"/>
        <v/>
      </c>
      <c r="O322" s="313"/>
      <c r="P322" s="194" t="str">
        <f t="shared" si="276"/>
        <v/>
      </c>
      <c r="Q322" s="284" t="s">
        <v>949</v>
      </c>
      <c r="R322" s="315" t="b">
        <v>0</v>
      </c>
      <c r="S322" s="147" t="s">
        <v>505</v>
      </c>
      <c r="T322" s="83" t="s">
        <v>24</v>
      </c>
      <c r="U322" s="88" t="s">
        <v>623</v>
      </c>
      <c r="V322" s="94" t="s">
        <v>459</v>
      </c>
      <c r="W322" s="94" t="s">
        <v>624</v>
      </c>
      <c r="X322" s="146">
        <v>1</v>
      </c>
      <c r="Y322" s="146"/>
      <c r="Z322" s="102" t="s">
        <v>720</v>
      </c>
      <c r="AB322" s="315"/>
    </row>
    <row r="323" spans="2:28" s="39" customFormat="1" ht="26" hidden="1" x14ac:dyDescent="0.2">
      <c r="B323" s="236"/>
      <c r="C323" s="234"/>
      <c r="D323" s="311"/>
      <c r="E323" s="235"/>
      <c r="F323" s="235"/>
      <c r="G323" s="235"/>
      <c r="H323" s="84"/>
      <c r="I323" s="233" t="s">
        <v>505</v>
      </c>
      <c r="J323" s="178" t="s">
        <v>24</v>
      </c>
      <c r="K323" s="179" t="s">
        <v>625</v>
      </c>
      <c r="L323" s="180" t="s">
        <v>626</v>
      </c>
      <c r="M323" s="180" t="s">
        <v>627</v>
      </c>
      <c r="N323" s="200">
        <v>1</v>
      </c>
      <c r="O323" s="313"/>
      <c r="P323" s="194" t="s">
        <v>707</v>
      </c>
      <c r="Q323" s="284" t="s">
        <v>56</v>
      </c>
      <c r="R323" s="315"/>
      <c r="S323" s="147" t="s">
        <v>505</v>
      </c>
      <c r="T323" s="83" t="s">
        <v>24</v>
      </c>
      <c r="U323" s="88" t="s">
        <v>625</v>
      </c>
      <c r="V323" s="94" t="s">
        <v>626</v>
      </c>
      <c r="W323" s="94" t="s">
        <v>627</v>
      </c>
      <c r="X323" s="146">
        <v>1</v>
      </c>
      <c r="Y323" s="146"/>
      <c r="Z323" s="72" t="s">
        <v>707</v>
      </c>
      <c r="AB323" s="315"/>
    </row>
    <row r="324" spans="2:28" s="39" customFormat="1" ht="26" hidden="1" x14ac:dyDescent="0.2">
      <c r="B324" s="236"/>
      <c r="C324" s="234"/>
      <c r="D324" s="311"/>
      <c r="E324" s="235"/>
      <c r="F324" s="235"/>
      <c r="G324" s="235"/>
      <c r="H324" s="84"/>
      <c r="I324" s="233" t="s">
        <v>505</v>
      </c>
      <c r="J324" s="178" t="s">
        <v>24</v>
      </c>
      <c r="K324" s="179" t="s">
        <v>625</v>
      </c>
      <c r="L324" s="180" t="s">
        <v>626</v>
      </c>
      <c r="M324" s="180" t="s">
        <v>628</v>
      </c>
      <c r="N324" s="200">
        <v>2</v>
      </c>
      <c r="O324" s="313"/>
      <c r="P324" s="194" t="s">
        <v>707</v>
      </c>
      <c r="Q324" s="284" t="s">
        <v>56</v>
      </c>
      <c r="R324" s="315"/>
      <c r="S324" s="147" t="s">
        <v>505</v>
      </c>
      <c r="T324" s="83" t="s">
        <v>24</v>
      </c>
      <c r="U324" s="88" t="s">
        <v>625</v>
      </c>
      <c r="V324" s="94" t="s">
        <v>626</v>
      </c>
      <c r="W324" s="94" t="s">
        <v>628</v>
      </c>
      <c r="X324" s="146">
        <v>2</v>
      </c>
      <c r="Y324" s="146"/>
      <c r="Z324" s="72" t="s">
        <v>707</v>
      </c>
      <c r="AB324" s="315"/>
    </row>
    <row r="325" spans="2:28" s="39" customFormat="1" ht="39" hidden="1" x14ac:dyDescent="0.2">
      <c r="B325" s="236"/>
      <c r="C325" s="234"/>
      <c r="D325" s="311"/>
      <c r="E325" s="235"/>
      <c r="F325" s="235"/>
      <c r="G325" s="235"/>
      <c r="H325" s="84"/>
      <c r="I325" s="233" t="s">
        <v>505</v>
      </c>
      <c r="J325" s="178" t="s">
        <v>24</v>
      </c>
      <c r="K325" s="179" t="s">
        <v>629</v>
      </c>
      <c r="L325" s="180" t="s">
        <v>630</v>
      </c>
      <c r="M325" s="180" t="s">
        <v>631</v>
      </c>
      <c r="N325" s="200">
        <v>1</v>
      </c>
      <c r="O325" s="313"/>
      <c r="P325" s="194" t="s">
        <v>707</v>
      </c>
      <c r="Q325" s="284" t="s">
        <v>56</v>
      </c>
      <c r="R325" s="315"/>
      <c r="S325" s="147" t="s">
        <v>505</v>
      </c>
      <c r="T325" s="83" t="s">
        <v>24</v>
      </c>
      <c r="U325" s="88" t="s">
        <v>629</v>
      </c>
      <c r="V325" s="94" t="s">
        <v>630</v>
      </c>
      <c r="W325" s="94" t="s">
        <v>631</v>
      </c>
      <c r="X325" s="146">
        <v>1</v>
      </c>
      <c r="Y325" s="146"/>
      <c r="Z325" s="72" t="s">
        <v>707</v>
      </c>
      <c r="AB325" s="315"/>
    </row>
    <row r="326" spans="2:28" s="39" customFormat="1" ht="26" hidden="1" x14ac:dyDescent="0.2">
      <c r="B326" s="236"/>
      <c r="C326" s="234"/>
      <c r="D326" s="311"/>
      <c r="E326" s="235"/>
      <c r="F326" s="235"/>
      <c r="G326" s="235"/>
      <c r="H326" s="84"/>
      <c r="I326" s="233" t="s">
        <v>505</v>
      </c>
      <c r="J326" s="178" t="s">
        <v>24</v>
      </c>
      <c r="K326" s="179" t="s">
        <v>629</v>
      </c>
      <c r="L326" s="180" t="s">
        <v>630</v>
      </c>
      <c r="M326" s="180" t="s">
        <v>632</v>
      </c>
      <c r="N326" s="200">
        <v>2</v>
      </c>
      <c r="O326" s="313"/>
      <c r="P326" s="194" t="s">
        <v>707</v>
      </c>
      <c r="Q326" s="284" t="s">
        <v>56</v>
      </c>
      <c r="R326" s="315"/>
      <c r="S326" s="147" t="s">
        <v>505</v>
      </c>
      <c r="T326" s="83" t="s">
        <v>24</v>
      </c>
      <c r="U326" s="88" t="s">
        <v>629</v>
      </c>
      <c r="V326" s="94" t="s">
        <v>630</v>
      </c>
      <c r="W326" s="94" t="s">
        <v>632</v>
      </c>
      <c r="X326" s="146">
        <v>2</v>
      </c>
      <c r="Y326" s="146"/>
      <c r="Z326" s="72" t="s">
        <v>707</v>
      </c>
      <c r="AB326" s="315"/>
    </row>
    <row r="327" spans="2:28" s="39" customFormat="1" ht="39" hidden="1" x14ac:dyDescent="0.2">
      <c r="B327" s="236"/>
      <c r="C327" s="234"/>
      <c r="D327" s="311"/>
      <c r="E327" s="235"/>
      <c r="F327" s="235"/>
      <c r="G327" s="235"/>
      <c r="H327" s="84"/>
      <c r="I327" s="233" t="s">
        <v>505</v>
      </c>
      <c r="J327" s="178" t="s">
        <v>24</v>
      </c>
      <c r="K327" s="179" t="s">
        <v>633</v>
      </c>
      <c r="L327" s="180" t="s">
        <v>634</v>
      </c>
      <c r="M327" s="180" t="s">
        <v>635</v>
      </c>
      <c r="N327" s="200">
        <v>3</v>
      </c>
      <c r="O327" s="313"/>
      <c r="P327" s="194" t="s">
        <v>707</v>
      </c>
      <c r="Q327" s="284" t="s">
        <v>56</v>
      </c>
      <c r="R327" s="315"/>
      <c r="S327" s="147" t="s">
        <v>505</v>
      </c>
      <c r="T327" s="83" t="s">
        <v>24</v>
      </c>
      <c r="U327" s="88" t="s">
        <v>633</v>
      </c>
      <c r="V327" s="94" t="s">
        <v>634</v>
      </c>
      <c r="W327" s="94" t="s">
        <v>635</v>
      </c>
      <c r="X327" s="146">
        <v>3</v>
      </c>
      <c r="Y327" s="146"/>
      <c r="Z327" s="72" t="s">
        <v>707</v>
      </c>
      <c r="AB327" s="315"/>
    </row>
    <row r="328" spans="2:28" s="39" customFormat="1" ht="29" customHeight="1" x14ac:dyDescent="0.15">
      <c r="B328" s="282" t="s">
        <v>505</v>
      </c>
      <c r="C328" s="238" t="s">
        <v>24</v>
      </c>
      <c r="D328" s="310"/>
      <c r="E328" s="180" t="s">
        <v>461</v>
      </c>
      <c r="F328" s="180" t="s">
        <v>462</v>
      </c>
      <c r="G328" s="180" t="s">
        <v>463</v>
      </c>
      <c r="H328" s="84"/>
      <c r="I328" s="232" t="str">
        <f>IF(R328,S328,"")</f>
        <v/>
      </c>
      <c r="J328" s="238" t="str">
        <f t="shared" ref="J328" si="277">IF(R328,T328,"")</f>
        <v/>
      </c>
      <c r="K328" s="198" t="str">
        <f t="shared" ref="K328" si="278">IF(R328,U328,"")</f>
        <v/>
      </c>
      <c r="L328" s="194" t="str">
        <f t="shared" ref="L328" si="279">IF(R328,V328,"")</f>
        <v/>
      </c>
      <c r="M328" s="194" t="str">
        <f t="shared" ref="M328" si="280">IF(R328,W328,"")</f>
        <v/>
      </c>
      <c r="N328" s="199" t="str">
        <f t="shared" ref="N328" si="281">IF(R328,X328,"")</f>
        <v/>
      </c>
      <c r="O328" s="313"/>
      <c r="P328" s="194" t="str">
        <f t="shared" ref="P328" si="282">IF(R328,Z328,"")</f>
        <v/>
      </c>
      <c r="Q328" s="286" t="s">
        <v>950</v>
      </c>
      <c r="R328" s="315" t="b">
        <v>0</v>
      </c>
      <c r="S328" s="141" t="s">
        <v>555</v>
      </c>
      <c r="T328" s="83" t="s">
        <v>24</v>
      </c>
      <c r="U328" s="88" t="s">
        <v>636</v>
      </c>
      <c r="V328" s="94" t="s">
        <v>637</v>
      </c>
      <c r="W328" s="94" t="s">
        <v>638</v>
      </c>
      <c r="X328" s="87">
        <v>2</v>
      </c>
      <c r="Y328" s="89"/>
      <c r="Z328" s="125" t="s">
        <v>706</v>
      </c>
      <c r="AB328" s="315"/>
    </row>
    <row r="329" spans="2:28" s="39" customFormat="1" ht="26" hidden="1" x14ac:dyDescent="0.2">
      <c r="B329" s="236"/>
      <c r="C329" s="234"/>
      <c r="D329" s="311"/>
      <c r="E329" s="235"/>
      <c r="F329" s="235"/>
      <c r="G329" s="235"/>
      <c r="H329" s="84"/>
      <c r="I329" s="232" t="s">
        <v>555</v>
      </c>
      <c r="J329" s="178" t="s">
        <v>24</v>
      </c>
      <c r="K329" s="179" t="s">
        <v>636</v>
      </c>
      <c r="L329" s="180" t="s">
        <v>637</v>
      </c>
      <c r="M329" s="180" t="s">
        <v>639</v>
      </c>
      <c r="N329" s="179">
        <v>1</v>
      </c>
      <c r="O329" s="313"/>
      <c r="P329" s="194" t="s">
        <v>707</v>
      </c>
      <c r="Q329" s="284" t="s">
        <v>56</v>
      </c>
      <c r="R329" s="315"/>
      <c r="S329" s="141" t="s">
        <v>555</v>
      </c>
      <c r="T329" s="83" t="s">
        <v>24</v>
      </c>
      <c r="U329" s="88" t="s">
        <v>636</v>
      </c>
      <c r="V329" s="94" t="s">
        <v>637</v>
      </c>
      <c r="W329" s="94" t="s">
        <v>639</v>
      </c>
      <c r="X329" s="87">
        <v>1</v>
      </c>
      <c r="Y329" s="89"/>
      <c r="Z329" s="102" t="s">
        <v>707</v>
      </c>
      <c r="AB329" s="315"/>
    </row>
    <row r="330" spans="2:28" s="39" customFormat="1" ht="26" hidden="1" x14ac:dyDescent="0.2">
      <c r="B330" s="236"/>
      <c r="C330" s="234"/>
      <c r="D330" s="311"/>
      <c r="E330" s="235"/>
      <c r="F330" s="235"/>
      <c r="G330" s="235"/>
      <c r="H330" s="84"/>
      <c r="I330" s="232" t="s">
        <v>555</v>
      </c>
      <c r="J330" s="178" t="s">
        <v>24</v>
      </c>
      <c r="K330" s="179" t="s">
        <v>640</v>
      </c>
      <c r="L330" s="180" t="s">
        <v>641</v>
      </c>
      <c r="M330" s="180" t="s">
        <v>642</v>
      </c>
      <c r="N330" s="179">
        <v>1</v>
      </c>
      <c r="O330" s="313"/>
      <c r="P330" s="194" t="s">
        <v>707</v>
      </c>
      <c r="Q330" s="284" t="s">
        <v>56</v>
      </c>
      <c r="R330" s="315"/>
      <c r="S330" s="141" t="s">
        <v>555</v>
      </c>
      <c r="T330" s="83" t="s">
        <v>24</v>
      </c>
      <c r="U330" s="88" t="s">
        <v>640</v>
      </c>
      <c r="V330" s="94" t="s">
        <v>641</v>
      </c>
      <c r="W330" s="94" t="s">
        <v>642</v>
      </c>
      <c r="X330" s="87">
        <v>1</v>
      </c>
      <c r="Y330" s="89"/>
      <c r="Z330" s="102" t="s">
        <v>707</v>
      </c>
      <c r="AB330" s="315"/>
    </row>
    <row r="331" spans="2:28" s="39" customFormat="1" ht="39" customHeight="1" x14ac:dyDescent="0.2">
      <c r="B331" s="282" t="s">
        <v>505</v>
      </c>
      <c r="C331" s="238" t="s">
        <v>24</v>
      </c>
      <c r="D331" s="310"/>
      <c r="E331" s="180" t="s">
        <v>461</v>
      </c>
      <c r="F331" s="180" t="s">
        <v>462</v>
      </c>
      <c r="G331" s="180" t="s">
        <v>464</v>
      </c>
      <c r="H331" s="84"/>
      <c r="I331" s="232" t="str">
        <f>IF(R331,S331,"")</f>
        <v/>
      </c>
      <c r="J331" s="238" t="str">
        <f t="shared" ref="J331:J332" si="283">IF(R331,T331,"")</f>
        <v/>
      </c>
      <c r="K331" s="198" t="str">
        <f t="shared" ref="K331:K332" si="284">IF(R331,U331,"")</f>
        <v/>
      </c>
      <c r="L331" s="194" t="str">
        <f t="shared" ref="L331:L332" si="285">IF(R331,V331,"")</f>
        <v/>
      </c>
      <c r="M331" s="194" t="str">
        <f t="shared" ref="M331:M332" si="286">IF(R331,W331,"")</f>
        <v/>
      </c>
      <c r="N331" s="199" t="str">
        <f t="shared" ref="N331:N332" si="287">IF(R331,X331,"")</f>
        <v/>
      </c>
      <c r="O331" s="313"/>
      <c r="P331" s="194" t="str">
        <f t="shared" ref="P331:P332" si="288">IF(R331,Z331,"")</f>
        <v/>
      </c>
      <c r="Q331" s="284" t="s">
        <v>190</v>
      </c>
      <c r="R331" s="315" t="b">
        <v>0</v>
      </c>
      <c r="S331" s="141" t="s">
        <v>555</v>
      </c>
      <c r="T331" s="83" t="s">
        <v>24</v>
      </c>
      <c r="U331" s="88" t="s">
        <v>640</v>
      </c>
      <c r="V331" s="94" t="s">
        <v>641</v>
      </c>
      <c r="W331" s="94" t="s">
        <v>643</v>
      </c>
      <c r="X331" s="87">
        <v>1</v>
      </c>
      <c r="Y331" s="89"/>
      <c r="Z331" s="102" t="s">
        <v>706</v>
      </c>
      <c r="AB331" s="315"/>
    </row>
    <row r="332" spans="2:28" s="39" customFormat="1" ht="33" customHeight="1" x14ac:dyDescent="0.2">
      <c r="B332" s="282" t="s">
        <v>505</v>
      </c>
      <c r="C332" s="238" t="s">
        <v>24</v>
      </c>
      <c r="D332" s="310"/>
      <c r="E332" s="194" t="s">
        <v>465</v>
      </c>
      <c r="F332" s="180" t="s">
        <v>466</v>
      </c>
      <c r="G332" s="180" t="s">
        <v>467</v>
      </c>
      <c r="H332" s="84"/>
      <c r="I332" s="232" t="str">
        <f>IF(R332,S332,"")</f>
        <v/>
      </c>
      <c r="J332" s="238" t="str">
        <f t="shared" si="283"/>
        <v/>
      </c>
      <c r="K332" s="198" t="str">
        <f t="shared" si="284"/>
        <v/>
      </c>
      <c r="L332" s="194" t="str">
        <f t="shared" si="285"/>
        <v/>
      </c>
      <c r="M332" s="194" t="str">
        <f t="shared" si="286"/>
        <v/>
      </c>
      <c r="N332" s="199" t="str">
        <f t="shared" si="287"/>
        <v/>
      </c>
      <c r="O332" s="313"/>
      <c r="P332" s="194" t="str">
        <f t="shared" si="288"/>
        <v/>
      </c>
      <c r="Q332" s="284" t="s">
        <v>951</v>
      </c>
      <c r="R332" s="315" t="b">
        <v>0</v>
      </c>
      <c r="S332" s="141" t="s">
        <v>555</v>
      </c>
      <c r="T332" s="83" t="s">
        <v>24</v>
      </c>
      <c r="U332" s="88" t="s">
        <v>644</v>
      </c>
      <c r="V332" s="94" t="s">
        <v>645</v>
      </c>
      <c r="W332" s="94" t="s">
        <v>646</v>
      </c>
      <c r="X332" s="87" t="s">
        <v>508</v>
      </c>
      <c r="Y332" s="89"/>
      <c r="Z332" s="102" t="s">
        <v>706</v>
      </c>
      <c r="AB332" s="315"/>
    </row>
    <row r="333" spans="2:28" s="39" customFormat="1" ht="21" hidden="1" customHeight="1" x14ac:dyDescent="0.2">
      <c r="B333" s="236"/>
      <c r="C333" s="234"/>
      <c r="D333" s="311"/>
      <c r="E333" s="235"/>
      <c r="F333" s="235"/>
      <c r="G333" s="235"/>
      <c r="H333" s="84"/>
      <c r="I333" s="232" t="s">
        <v>555</v>
      </c>
      <c r="J333" s="178" t="s">
        <v>24</v>
      </c>
      <c r="K333" s="179" t="s">
        <v>644</v>
      </c>
      <c r="L333" s="180" t="s">
        <v>645</v>
      </c>
      <c r="M333" s="180" t="s">
        <v>647</v>
      </c>
      <c r="N333" s="200">
        <v>1</v>
      </c>
      <c r="O333" s="313"/>
      <c r="P333" s="194" t="s">
        <v>707</v>
      </c>
      <c r="Q333" s="284" t="s">
        <v>56</v>
      </c>
      <c r="R333" s="315"/>
      <c r="S333" s="141" t="s">
        <v>555</v>
      </c>
      <c r="T333" s="83" t="s">
        <v>24</v>
      </c>
      <c r="U333" s="88" t="s">
        <v>644</v>
      </c>
      <c r="V333" s="94" t="s">
        <v>645</v>
      </c>
      <c r="W333" s="94" t="s">
        <v>647</v>
      </c>
      <c r="X333" s="146">
        <v>1</v>
      </c>
      <c r="Y333" s="146"/>
      <c r="Z333" s="102" t="s">
        <v>707</v>
      </c>
      <c r="AB333" s="315"/>
    </row>
    <row r="334" spans="2:28" s="39" customFormat="1" ht="26" hidden="1" x14ac:dyDescent="0.2">
      <c r="B334" s="236"/>
      <c r="C334" s="234"/>
      <c r="D334" s="311"/>
      <c r="E334" s="235"/>
      <c r="F334" s="235"/>
      <c r="G334" s="235"/>
      <c r="H334" s="84"/>
      <c r="I334" s="232" t="s">
        <v>555</v>
      </c>
      <c r="J334" s="178" t="s">
        <v>24</v>
      </c>
      <c r="K334" s="179" t="s">
        <v>648</v>
      </c>
      <c r="L334" s="180" t="s">
        <v>649</v>
      </c>
      <c r="M334" s="180" t="s">
        <v>650</v>
      </c>
      <c r="N334" s="200">
        <v>1</v>
      </c>
      <c r="O334" s="313"/>
      <c r="P334" s="194" t="s">
        <v>707</v>
      </c>
      <c r="Q334" s="284" t="s">
        <v>56</v>
      </c>
      <c r="R334" s="315"/>
      <c r="S334" s="141" t="s">
        <v>555</v>
      </c>
      <c r="T334" s="83" t="s">
        <v>24</v>
      </c>
      <c r="U334" s="88" t="s">
        <v>648</v>
      </c>
      <c r="V334" s="94" t="s">
        <v>649</v>
      </c>
      <c r="W334" s="94" t="s">
        <v>650</v>
      </c>
      <c r="X334" s="146">
        <v>1</v>
      </c>
      <c r="Y334" s="146"/>
      <c r="Z334" s="102" t="s">
        <v>707</v>
      </c>
      <c r="AB334" s="315"/>
    </row>
    <row r="335" spans="2:28" s="39" customFormat="1" ht="23" hidden="1" customHeight="1" x14ac:dyDescent="0.2">
      <c r="B335" s="236"/>
      <c r="C335" s="234"/>
      <c r="D335" s="311"/>
      <c r="E335" s="235"/>
      <c r="F335" s="235"/>
      <c r="G335" s="235"/>
      <c r="H335" s="84"/>
      <c r="I335" s="232" t="s">
        <v>555</v>
      </c>
      <c r="J335" s="178" t="s">
        <v>24</v>
      </c>
      <c r="K335" s="179" t="s">
        <v>648</v>
      </c>
      <c r="L335" s="180" t="s">
        <v>649</v>
      </c>
      <c r="M335" s="180" t="s">
        <v>651</v>
      </c>
      <c r="N335" s="200">
        <v>2</v>
      </c>
      <c r="O335" s="313"/>
      <c r="P335" s="194" t="s">
        <v>707</v>
      </c>
      <c r="Q335" s="284" t="s">
        <v>56</v>
      </c>
      <c r="R335" s="315"/>
      <c r="S335" s="141" t="s">
        <v>555</v>
      </c>
      <c r="T335" s="83" t="s">
        <v>24</v>
      </c>
      <c r="U335" s="88" t="s">
        <v>648</v>
      </c>
      <c r="V335" s="94" t="s">
        <v>649</v>
      </c>
      <c r="W335" s="94" t="s">
        <v>651</v>
      </c>
      <c r="X335" s="146">
        <v>2</v>
      </c>
      <c r="Y335" s="146"/>
      <c r="Z335" s="102" t="s">
        <v>707</v>
      </c>
      <c r="AB335" s="315"/>
    </row>
    <row r="336" spans="2:28" s="39" customFormat="1" ht="26" hidden="1" x14ac:dyDescent="0.2">
      <c r="B336" s="236"/>
      <c r="C336" s="234"/>
      <c r="D336" s="311"/>
      <c r="E336" s="235"/>
      <c r="F336" s="235"/>
      <c r="G336" s="235"/>
      <c r="H336" s="84"/>
      <c r="I336" s="232" t="s">
        <v>555</v>
      </c>
      <c r="J336" s="178" t="s">
        <v>24</v>
      </c>
      <c r="K336" s="179" t="s">
        <v>648</v>
      </c>
      <c r="L336" s="180" t="s">
        <v>649</v>
      </c>
      <c r="M336" s="180" t="s">
        <v>652</v>
      </c>
      <c r="N336" s="200">
        <v>1</v>
      </c>
      <c r="O336" s="313"/>
      <c r="P336" s="194" t="s">
        <v>707</v>
      </c>
      <c r="Q336" s="284" t="s">
        <v>56</v>
      </c>
      <c r="R336" s="315"/>
      <c r="S336" s="141" t="s">
        <v>555</v>
      </c>
      <c r="T336" s="83" t="s">
        <v>24</v>
      </c>
      <c r="U336" s="88" t="s">
        <v>648</v>
      </c>
      <c r="V336" s="94" t="s">
        <v>649</v>
      </c>
      <c r="W336" s="94" t="s">
        <v>652</v>
      </c>
      <c r="X336" s="146">
        <v>1</v>
      </c>
      <c r="Y336" s="146"/>
      <c r="Z336" s="102" t="s">
        <v>707</v>
      </c>
      <c r="AB336" s="315"/>
    </row>
    <row r="337" spans="2:29" ht="34" customHeight="1" x14ac:dyDescent="0.2">
      <c r="B337" s="282" t="s">
        <v>505</v>
      </c>
      <c r="C337" s="238" t="s">
        <v>24</v>
      </c>
      <c r="D337" s="310"/>
      <c r="E337" s="194" t="s">
        <v>465</v>
      </c>
      <c r="F337" s="180" t="s">
        <v>466</v>
      </c>
      <c r="G337" s="180" t="s">
        <v>468</v>
      </c>
      <c r="H337" s="84"/>
      <c r="I337" s="232" t="str">
        <f>IF(R337,S337,"")</f>
        <v/>
      </c>
      <c r="J337" s="238" t="str">
        <f t="shared" ref="J337" si="289">IF(R337,T337,"")</f>
        <v/>
      </c>
      <c r="K337" s="198" t="str">
        <f t="shared" ref="K337" si="290">IF(R337,U337,"")</f>
        <v/>
      </c>
      <c r="L337" s="194" t="str">
        <f t="shared" ref="L337" si="291">IF(R337,V337,"")</f>
        <v/>
      </c>
      <c r="M337" s="194" t="str">
        <f t="shared" ref="M337" si="292">IF(R337,W337,"")</f>
        <v/>
      </c>
      <c r="N337" s="199" t="str">
        <f t="shared" ref="N337" si="293">IF(R337,X337,"")</f>
        <v/>
      </c>
      <c r="O337" s="313"/>
      <c r="P337" s="194" t="str">
        <f t="shared" ref="P337" si="294">IF(R337,Z337,"")</f>
        <v/>
      </c>
      <c r="Q337" s="284" t="s">
        <v>992</v>
      </c>
      <c r="R337" s="315" t="b">
        <v>0</v>
      </c>
      <c r="S337" s="141" t="s">
        <v>555</v>
      </c>
      <c r="T337" s="83" t="s">
        <v>24</v>
      </c>
      <c r="U337" s="88" t="s">
        <v>653</v>
      </c>
      <c r="V337" s="94" t="s">
        <v>654</v>
      </c>
      <c r="W337" s="72" t="s">
        <v>655</v>
      </c>
      <c r="X337" s="146">
        <v>1</v>
      </c>
      <c r="Y337" s="148"/>
      <c r="Z337" s="102" t="s">
        <v>975</v>
      </c>
    </row>
    <row r="338" spans="2:29" ht="21" hidden="1" customHeight="1" x14ac:dyDescent="0.2">
      <c r="B338" s="236"/>
      <c r="C338" s="234"/>
      <c r="D338" s="311"/>
      <c r="E338" s="235"/>
      <c r="F338" s="235"/>
      <c r="G338" s="235"/>
      <c r="H338" s="84"/>
      <c r="I338" s="232" t="s">
        <v>555</v>
      </c>
      <c r="J338" s="178" t="s">
        <v>24</v>
      </c>
      <c r="K338" s="179" t="s">
        <v>653</v>
      </c>
      <c r="L338" s="180" t="s">
        <v>654</v>
      </c>
      <c r="M338" s="180" t="s">
        <v>656</v>
      </c>
      <c r="N338" s="200">
        <v>1</v>
      </c>
      <c r="O338" s="313"/>
      <c r="P338" s="194" t="s">
        <v>707</v>
      </c>
      <c r="Q338" s="284" t="s">
        <v>56</v>
      </c>
      <c r="S338" s="141" t="s">
        <v>555</v>
      </c>
      <c r="T338" s="83" t="s">
        <v>24</v>
      </c>
      <c r="U338" s="88" t="s">
        <v>653</v>
      </c>
      <c r="V338" s="94" t="s">
        <v>654</v>
      </c>
      <c r="W338" s="94" t="s">
        <v>656</v>
      </c>
      <c r="X338" s="146">
        <v>1</v>
      </c>
      <c r="Y338" s="148"/>
      <c r="Z338" s="102" t="s">
        <v>707</v>
      </c>
    </row>
    <row r="339" spans="2:29" ht="41" customHeight="1" x14ac:dyDescent="0.2">
      <c r="B339" s="282" t="s">
        <v>505</v>
      </c>
      <c r="C339" s="238" t="s">
        <v>24</v>
      </c>
      <c r="D339" s="310"/>
      <c r="E339" s="194" t="s">
        <v>465</v>
      </c>
      <c r="F339" s="180" t="s">
        <v>466</v>
      </c>
      <c r="G339" s="180" t="s">
        <v>469</v>
      </c>
      <c r="H339" s="84"/>
      <c r="I339" s="232" t="str">
        <f>IF(R339,S339,"")</f>
        <v/>
      </c>
      <c r="J339" s="238" t="str">
        <f t="shared" ref="J339" si="295">IF(R339,T339,"")</f>
        <v/>
      </c>
      <c r="K339" s="198" t="str">
        <f t="shared" ref="K339" si="296">IF(R339,U339,"")</f>
        <v/>
      </c>
      <c r="L339" s="194" t="str">
        <f t="shared" ref="L339" si="297">IF(R339,V339,"")</f>
        <v/>
      </c>
      <c r="M339" s="194" t="str">
        <f t="shared" ref="M339" si="298">IF(R339,W339,"")</f>
        <v/>
      </c>
      <c r="N339" s="199" t="str">
        <f t="shared" ref="N339" si="299">IF(R339,X339,"")</f>
        <v/>
      </c>
      <c r="O339" s="313"/>
      <c r="P339" s="194" t="str">
        <f t="shared" ref="P339" si="300">IF(R339,Z339,"")</f>
        <v/>
      </c>
      <c r="Q339" s="284" t="s">
        <v>993</v>
      </c>
      <c r="R339" s="315" t="b">
        <v>0</v>
      </c>
      <c r="S339" s="141" t="s">
        <v>555</v>
      </c>
      <c r="T339" s="83" t="s">
        <v>24</v>
      </c>
      <c r="U339" s="88" t="s">
        <v>653</v>
      </c>
      <c r="V339" s="94" t="s">
        <v>654</v>
      </c>
      <c r="W339" s="94" t="s">
        <v>657</v>
      </c>
      <c r="X339" s="146">
        <v>1</v>
      </c>
      <c r="Y339" s="148"/>
      <c r="Z339" s="102" t="s">
        <v>706</v>
      </c>
    </row>
    <row r="340" spans="2:29" ht="21" hidden="1" customHeight="1" x14ac:dyDescent="0.2">
      <c r="B340" s="236"/>
      <c r="C340" s="234"/>
      <c r="D340" s="311"/>
      <c r="E340" s="235"/>
      <c r="F340" s="235"/>
      <c r="G340" s="235"/>
      <c r="H340" s="84"/>
      <c r="I340" s="232" t="s">
        <v>555</v>
      </c>
      <c r="J340" s="178" t="s">
        <v>24</v>
      </c>
      <c r="K340" s="179" t="s">
        <v>653</v>
      </c>
      <c r="L340" s="180" t="s">
        <v>654</v>
      </c>
      <c r="M340" s="180" t="s">
        <v>658</v>
      </c>
      <c r="N340" s="200">
        <v>1</v>
      </c>
      <c r="O340" s="313"/>
      <c r="P340" s="194" t="s">
        <v>707</v>
      </c>
      <c r="Q340" s="284" t="s">
        <v>56</v>
      </c>
      <c r="S340" s="141" t="s">
        <v>555</v>
      </c>
      <c r="T340" s="83" t="s">
        <v>24</v>
      </c>
      <c r="U340" s="88" t="s">
        <v>653</v>
      </c>
      <c r="V340" s="94" t="s">
        <v>654</v>
      </c>
      <c r="W340" s="94" t="s">
        <v>658</v>
      </c>
      <c r="X340" s="146">
        <v>1</v>
      </c>
      <c r="Y340" s="148"/>
      <c r="Z340" s="102" t="s">
        <v>707</v>
      </c>
    </row>
    <row r="341" spans="2:29" ht="33" customHeight="1" x14ac:dyDescent="0.2">
      <c r="B341" s="282" t="s">
        <v>505</v>
      </c>
      <c r="C341" s="238" t="s">
        <v>24</v>
      </c>
      <c r="D341" s="310"/>
      <c r="E341" s="180" t="s">
        <v>470</v>
      </c>
      <c r="F341" s="180" t="s">
        <v>471</v>
      </c>
      <c r="G341" s="180" t="s">
        <v>472</v>
      </c>
      <c r="H341" s="84"/>
      <c r="I341" s="197" t="str">
        <f>IF(R341,S341,"")</f>
        <v/>
      </c>
      <c r="J341" s="238" t="str">
        <f t="shared" ref="J341" si="301">IF(R341,T341,"")</f>
        <v/>
      </c>
      <c r="K341" s="198" t="str">
        <f t="shared" ref="K341" si="302">IF(R341,U341,"")</f>
        <v/>
      </c>
      <c r="L341" s="194" t="str">
        <f t="shared" ref="L341" si="303">IF(R341,V341,"")</f>
        <v/>
      </c>
      <c r="M341" s="194" t="str">
        <f t="shared" ref="M341" si="304">IF(R341,W341,"")</f>
        <v/>
      </c>
      <c r="N341" s="199" t="str">
        <f t="shared" ref="N341" si="305">IF(R341,X341,"")</f>
        <v/>
      </c>
      <c r="O341" s="313"/>
      <c r="P341" s="194" t="str">
        <f t="shared" ref="P341" si="306">IF(R341,Z341,"")</f>
        <v/>
      </c>
      <c r="Q341" s="284" t="s">
        <v>953</v>
      </c>
      <c r="R341" s="315" t="b">
        <v>0</v>
      </c>
      <c r="S341" s="149" t="s">
        <v>554</v>
      </c>
      <c r="T341" s="113" t="s">
        <v>24</v>
      </c>
      <c r="U341" s="88" t="s">
        <v>659</v>
      </c>
      <c r="V341" s="94" t="s">
        <v>471</v>
      </c>
      <c r="W341" s="94" t="s">
        <v>952</v>
      </c>
      <c r="X341" s="146">
        <v>1</v>
      </c>
      <c r="Y341" s="148"/>
      <c r="Z341" s="94" t="s">
        <v>706</v>
      </c>
    </row>
    <row r="342" spans="2:29" ht="26" hidden="1" x14ac:dyDescent="0.2">
      <c r="B342" s="236"/>
      <c r="C342" s="234"/>
      <c r="D342" s="311"/>
      <c r="E342" s="235"/>
      <c r="F342" s="235"/>
      <c r="G342" s="235"/>
      <c r="H342" s="84"/>
      <c r="I342" s="233" t="s">
        <v>505</v>
      </c>
      <c r="J342" s="178" t="s">
        <v>24</v>
      </c>
      <c r="K342" s="179" t="s">
        <v>660</v>
      </c>
      <c r="L342" s="180" t="s">
        <v>661</v>
      </c>
      <c r="M342" s="180" t="s">
        <v>662</v>
      </c>
      <c r="N342" s="200">
        <v>1</v>
      </c>
      <c r="O342" s="313"/>
      <c r="P342" s="194" t="s">
        <v>707</v>
      </c>
      <c r="Q342" s="284" t="s">
        <v>56</v>
      </c>
      <c r="S342" s="150" t="s">
        <v>505</v>
      </c>
      <c r="T342" s="83" t="s">
        <v>24</v>
      </c>
      <c r="U342" s="88" t="s">
        <v>660</v>
      </c>
      <c r="V342" s="94" t="s">
        <v>661</v>
      </c>
      <c r="W342" s="94" t="s">
        <v>662</v>
      </c>
      <c r="X342" s="146">
        <v>1</v>
      </c>
      <c r="Y342" s="148"/>
      <c r="Z342" s="102" t="s">
        <v>707</v>
      </c>
    </row>
    <row r="343" spans="2:29" ht="33" customHeight="1" x14ac:dyDescent="0.2">
      <c r="B343" s="282" t="s">
        <v>505</v>
      </c>
      <c r="C343" s="238" t="s">
        <v>24</v>
      </c>
      <c r="D343" s="310"/>
      <c r="E343" s="180" t="s">
        <v>473</v>
      </c>
      <c r="F343" s="180" t="s">
        <v>474</v>
      </c>
      <c r="G343" s="180" t="s">
        <v>475</v>
      </c>
      <c r="H343" s="84"/>
      <c r="I343" s="233" t="str">
        <f t="shared" ref="I343" si="307">IF(R343,S343,"")</f>
        <v/>
      </c>
      <c r="J343" s="238" t="str">
        <f t="shared" ref="J343" si="308">IF(R343,T343,"")</f>
        <v/>
      </c>
      <c r="K343" s="198" t="str">
        <f t="shared" ref="K343" si="309">IF(R343,U343,"")</f>
        <v/>
      </c>
      <c r="L343" s="194" t="str">
        <f t="shared" ref="L343" si="310">IF(R343,V343,"")</f>
        <v/>
      </c>
      <c r="M343" s="194" t="str">
        <f t="shared" ref="M343" si="311">IF(R343,W343,"")</f>
        <v/>
      </c>
      <c r="N343" s="199" t="str">
        <f t="shared" ref="N343" si="312">IF(R343,X343,"")</f>
        <v/>
      </c>
      <c r="O343" s="313"/>
      <c r="P343" s="194" t="str">
        <f t="shared" ref="P343" si="313">IF(R343,Z343,"")</f>
        <v/>
      </c>
      <c r="Q343" s="284" t="s">
        <v>994</v>
      </c>
      <c r="R343" s="315" t="b">
        <v>0</v>
      </c>
      <c r="S343" s="150" t="s">
        <v>505</v>
      </c>
      <c r="T343" s="83" t="s">
        <v>24</v>
      </c>
      <c r="U343" s="88" t="s">
        <v>660</v>
      </c>
      <c r="V343" s="94" t="s">
        <v>661</v>
      </c>
      <c r="W343" s="94" t="s">
        <v>663</v>
      </c>
      <c r="X343" s="146">
        <v>1</v>
      </c>
      <c r="Y343" s="148"/>
      <c r="Z343" s="102" t="s">
        <v>706</v>
      </c>
    </row>
    <row r="344" spans="2:29" s="48" customFormat="1" ht="23" hidden="1" customHeight="1" x14ac:dyDescent="0.2">
      <c r="B344" s="236"/>
      <c r="C344" s="234"/>
      <c r="D344" s="311"/>
      <c r="E344" s="235"/>
      <c r="F344" s="235"/>
      <c r="G344" s="235"/>
      <c r="H344" s="84"/>
      <c r="I344" s="233" t="s">
        <v>505</v>
      </c>
      <c r="J344" s="178" t="s">
        <v>24</v>
      </c>
      <c r="K344" s="179" t="s">
        <v>660</v>
      </c>
      <c r="L344" s="180" t="s">
        <v>661</v>
      </c>
      <c r="M344" s="180" t="s">
        <v>664</v>
      </c>
      <c r="N344" s="200">
        <v>1</v>
      </c>
      <c r="O344" s="313"/>
      <c r="P344" s="194" t="s">
        <v>707</v>
      </c>
      <c r="Q344" s="284" t="s">
        <v>56</v>
      </c>
      <c r="R344" s="319"/>
      <c r="S344" s="150" t="s">
        <v>505</v>
      </c>
      <c r="T344" s="83" t="s">
        <v>24</v>
      </c>
      <c r="U344" s="88" t="s">
        <v>660</v>
      </c>
      <c r="V344" s="94" t="s">
        <v>661</v>
      </c>
      <c r="W344" s="94" t="s">
        <v>664</v>
      </c>
      <c r="X344" s="146">
        <v>1</v>
      </c>
      <c r="Y344" s="148"/>
      <c r="Z344" s="102" t="s">
        <v>707</v>
      </c>
      <c r="AA344" s="49"/>
      <c r="AB344" s="319"/>
      <c r="AC344" s="49"/>
    </row>
    <row r="345" spans="2:29" s="48" customFormat="1" ht="26" hidden="1" x14ac:dyDescent="0.2">
      <c r="B345" s="236"/>
      <c r="C345" s="234"/>
      <c r="D345" s="311"/>
      <c r="E345" s="235"/>
      <c r="F345" s="235"/>
      <c r="G345" s="235"/>
      <c r="H345" s="84"/>
      <c r="I345" s="233" t="s">
        <v>505</v>
      </c>
      <c r="J345" s="178" t="s">
        <v>24</v>
      </c>
      <c r="K345" s="179" t="s">
        <v>665</v>
      </c>
      <c r="L345" s="180" t="s">
        <v>666</v>
      </c>
      <c r="M345" s="180" t="s">
        <v>667</v>
      </c>
      <c r="N345" s="200">
        <v>1</v>
      </c>
      <c r="O345" s="313"/>
      <c r="P345" s="194" t="s">
        <v>707</v>
      </c>
      <c r="Q345" s="284" t="s">
        <v>56</v>
      </c>
      <c r="R345" s="319"/>
      <c r="S345" s="150" t="s">
        <v>505</v>
      </c>
      <c r="T345" s="83" t="s">
        <v>24</v>
      </c>
      <c r="U345" s="88" t="s">
        <v>665</v>
      </c>
      <c r="V345" s="94" t="s">
        <v>666</v>
      </c>
      <c r="W345" s="94" t="s">
        <v>667</v>
      </c>
      <c r="X345" s="146">
        <v>1</v>
      </c>
      <c r="Y345" s="148"/>
      <c r="Z345" s="102" t="s">
        <v>707</v>
      </c>
      <c r="AA345" s="49"/>
      <c r="AB345" s="319"/>
      <c r="AC345" s="49"/>
    </row>
    <row r="346" spans="2:29" ht="26" hidden="1" x14ac:dyDescent="0.2">
      <c r="B346" s="236"/>
      <c r="C346" s="234"/>
      <c r="D346" s="311"/>
      <c r="E346" s="235"/>
      <c r="F346" s="235"/>
      <c r="G346" s="235"/>
      <c r="H346" s="84"/>
      <c r="I346" s="233" t="s">
        <v>505</v>
      </c>
      <c r="J346" s="178" t="s">
        <v>24</v>
      </c>
      <c r="K346" s="179" t="s">
        <v>665</v>
      </c>
      <c r="L346" s="180" t="s">
        <v>666</v>
      </c>
      <c r="M346" s="180" t="s">
        <v>668</v>
      </c>
      <c r="N346" s="200">
        <v>1</v>
      </c>
      <c r="O346" s="313"/>
      <c r="P346" s="194" t="s">
        <v>707</v>
      </c>
      <c r="Q346" s="284" t="s">
        <v>56</v>
      </c>
      <c r="S346" s="150" t="s">
        <v>505</v>
      </c>
      <c r="T346" s="83" t="s">
        <v>24</v>
      </c>
      <c r="U346" s="88" t="s">
        <v>665</v>
      </c>
      <c r="V346" s="94" t="s">
        <v>666</v>
      </c>
      <c r="W346" s="94" t="s">
        <v>668</v>
      </c>
      <c r="X346" s="146">
        <v>1</v>
      </c>
      <c r="Y346" s="148"/>
      <c r="Z346" s="102" t="s">
        <v>707</v>
      </c>
    </row>
    <row r="347" spans="2:29" ht="26" hidden="1" x14ac:dyDescent="0.2">
      <c r="B347" s="236"/>
      <c r="C347" s="234"/>
      <c r="D347" s="311"/>
      <c r="E347" s="235"/>
      <c r="F347" s="235"/>
      <c r="G347" s="235"/>
      <c r="H347" s="84"/>
      <c r="I347" s="233" t="s">
        <v>505</v>
      </c>
      <c r="J347" s="178" t="s">
        <v>24</v>
      </c>
      <c r="K347" s="179" t="s">
        <v>669</v>
      </c>
      <c r="L347" s="180" t="s">
        <v>670</v>
      </c>
      <c r="M347" s="180" t="s">
        <v>671</v>
      </c>
      <c r="N347" s="200">
        <v>1</v>
      </c>
      <c r="O347" s="313"/>
      <c r="P347" s="194" t="s">
        <v>707</v>
      </c>
      <c r="Q347" s="284" t="s">
        <v>56</v>
      </c>
      <c r="S347" s="150" t="s">
        <v>505</v>
      </c>
      <c r="T347" s="83" t="s">
        <v>24</v>
      </c>
      <c r="U347" s="88" t="s">
        <v>669</v>
      </c>
      <c r="V347" s="94" t="s">
        <v>670</v>
      </c>
      <c r="W347" s="94" t="s">
        <v>671</v>
      </c>
      <c r="X347" s="146">
        <v>1</v>
      </c>
      <c r="Y347" s="146"/>
      <c r="Z347" s="102" t="s">
        <v>707</v>
      </c>
    </row>
    <row r="348" spans="2:29" ht="39" x14ac:dyDescent="0.2">
      <c r="B348" s="282" t="s">
        <v>505</v>
      </c>
      <c r="C348" s="238" t="s">
        <v>24</v>
      </c>
      <c r="D348" s="310"/>
      <c r="E348" s="180" t="s">
        <v>473</v>
      </c>
      <c r="F348" s="180" t="s">
        <v>474</v>
      </c>
      <c r="G348" s="180" t="s">
        <v>476</v>
      </c>
      <c r="H348" s="84"/>
      <c r="I348" s="233" t="str">
        <f t="shared" ref="I348" si="314">IF(R348,S348,"")</f>
        <v/>
      </c>
      <c r="J348" s="238" t="str">
        <f t="shared" ref="J348" si="315">IF(R348,T348,"")</f>
        <v/>
      </c>
      <c r="K348" s="198" t="str">
        <f t="shared" ref="K348" si="316">IF(R348,U348,"")</f>
        <v/>
      </c>
      <c r="L348" s="194" t="str">
        <f t="shared" ref="L348" si="317">IF(R348,V348,"")</f>
        <v/>
      </c>
      <c r="M348" s="194" t="str">
        <f t="shared" ref="M348" si="318">IF(R348,W348,"")</f>
        <v/>
      </c>
      <c r="N348" s="199" t="str">
        <f t="shared" ref="N348" si="319">IF(R348,X348,"")</f>
        <v/>
      </c>
      <c r="O348" s="313"/>
      <c r="P348" s="194" t="str">
        <f t="shared" ref="P348" si="320">IF(R348,Z348,"")</f>
        <v/>
      </c>
      <c r="Q348" s="284" t="s">
        <v>995</v>
      </c>
      <c r="R348" s="315" t="b">
        <v>0</v>
      </c>
      <c r="S348" s="150" t="s">
        <v>505</v>
      </c>
      <c r="T348" s="83" t="s">
        <v>24</v>
      </c>
      <c r="U348" s="88" t="s">
        <v>669</v>
      </c>
      <c r="V348" s="94" t="s">
        <v>670</v>
      </c>
      <c r="W348" s="94" t="s">
        <v>672</v>
      </c>
      <c r="X348" s="146">
        <v>1</v>
      </c>
      <c r="Y348" s="148"/>
      <c r="Z348" s="102" t="s">
        <v>706</v>
      </c>
    </row>
    <row r="349" spans="2:29" ht="39" x14ac:dyDescent="0.2">
      <c r="B349" s="282" t="s">
        <v>505</v>
      </c>
      <c r="C349" s="283" t="s">
        <v>5</v>
      </c>
      <c r="D349" s="310"/>
      <c r="E349" s="180" t="s">
        <v>473</v>
      </c>
      <c r="F349" s="180" t="s">
        <v>474</v>
      </c>
      <c r="G349" s="180" t="s">
        <v>477</v>
      </c>
      <c r="H349" s="84"/>
      <c r="I349" s="233"/>
      <c r="J349" s="238"/>
      <c r="K349" s="198"/>
      <c r="L349" s="194"/>
      <c r="M349" s="194"/>
      <c r="N349" s="199"/>
      <c r="O349" s="313"/>
      <c r="P349" s="180" t="s">
        <v>552</v>
      </c>
      <c r="Q349" s="284" t="s">
        <v>507</v>
      </c>
      <c r="S349" s="116"/>
      <c r="T349" s="117"/>
      <c r="U349" s="117"/>
      <c r="V349" s="118"/>
      <c r="W349" s="118"/>
      <c r="X349" s="119"/>
      <c r="Y349" s="151"/>
      <c r="Z349" s="94" t="s">
        <v>552</v>
      </c>
    </row>
    <row r="350" spans="2:29" ht="32" hidden="1" x14ac:dyDescent="0.2">
      <c r="B350" s="236"/>
      <c r="C350" s="239"/>
      <c r="D350" s="311"/>
      <c r="E350" s="235"/>
      <c r="F350" s="235"/>
      <c r="G350" s="235"/>
      <c r="H350" s="84"/>
      <c r="I350" s="233" t="s">
        <v>505</v>
      </c>
      <c r="J350" s="178" t="s">
        <v>24</v>
      </c>
      <c r="K350" s="192" t="s">
        <v>696</v>
      </c>
      <c r="L350" s="223" t="s">
        <v>697</v>
      </c>
      <c r="M350" s="223" t="s">
        <v>698</v>
      </c>
      <c r="N350" s="185">
        <v>1</v>
      </c>
      <c r="O350" s="313"/>
      <c r="P350" s="194" t="s">
        <v>707</v>
      </c>
      <c r="Q350" s="284" t="s">
        <v>56</v>
      </c>
      <c r="S350" s="150" t="s">
        <v>505</v>
      </c>
      <c r="T350" s="83" t="s">
        <v>24</v>
      </c>
      <c r="U350" s="81" t="s">
        <v>696</v>
      </c>
      <c r="V350" s="152" t="s">
        <v>697</v>
      </c>
      <c r="W350" s="152" t="s">
        <v>698</v>
      </c>
      <c r="X350" s="153">
        <v>1</v>
      </c>
      <c r="Y350" s="133"/>
      <c r="Z350" s="102" t="s">
        <v>707</v>
      </c>
    </row>
    <row r="351" spans="2:29" ht="31" customHeight="1" x14ac:dyDescent="0.2">
      <c r="B351" s="282" t="s">
        <v>505</v>
      </c>
      <c r="C351" s="238" t="s">
        <v>24</v>
      </c>
      <c r="D351" s="310"/>
      <c r="E351" s="180" t="s">
        <v>478</v>
      </c>
      <c r="F351" s="180" t="s">
        <v>479</v>
      </c>
      <c r="G351" s="180" t="s">
        <v>480</v>
      </c>
      <c r="H351" s="84"/>
      <c r="I351" s="232" t="str">
        <f>IF(R351,S351,"")</f>
        <v/>
      </c>
      <c r="J351" s="238" t="str">
        <f t="shared" ref="J351" si="321">IF(R351,T351,"")</f>
        <v/>
      </c>
      <c r="K351" s="198" t="str">
        <f t="shared" ref="K351" si="322">IF(R351,U351,"")</f>
        <v/>
      </c>
      <c r="L351" s="194" t="str">
        <f t="shared" ref="L351" si="323">IF(R351,V351,"")</f>
        <v/>
      </c>
      <c r="M351" s="194" t="str">
        <f t="shared" ref="M351:M355" si="324">IF(R351,W351,"")</f>
        <v/>
      </c>
      <c r="N351" s="199" t="str">
        <f t="shared" ref="N351:N355" si="325">IF(R351,X351,"")</f>
        <v/>
      </c>
      <c r="O351" s="313"/>
      <c r="P351" s="194" t="str">
        <f t="shared" ref="P351:P355" si="326">IF(R351,Z351,"")</f>
        <v/>
      </c>
      <c r="Q351" s="284" t="s">
        <v>996</v>
      </c>
      <c r="R351" s="315" t="b">
        <v>0</v>
      </c>
      <c r="S351" s="141" t="s">
        <v>555</v>
      </c>
      <c r="T351" s="83" t="s">
        <v>24</v>
      </c>
      <c r="U351" s="88" t="s">
        <v>673</v>
      </c>
      <c r="V351" s="94" t="s">
        <v>674</v>
      </c>
      <c r="W351" s="94" t="s">
        <v>675</v>
      </c>
      <c r="X351" s="87">
        <v>1</v>
      </c>
      <c r="Y351" s="89"/>
      <c r="Z351" s="102" t="s">
        <v>975</v>
      </c>
    </row>
    <row r="352" spans="2:29" ht="26" customHeight="1" x14ac:dyDescent="0.2">
      <c r="B352" s="282" t="s">
        <v>505</v>
      </c>
      <c r="C352" s="238" t="s">
        <v>24</v>
      </c>
      <c r="D352" s="310"/>
      <c r="E352" s="180" t="s">
        <v>478</v>
      </c>
      <c r="F352" s="180" t="s">
        <v>479</v>
      </c>
      <c r="G352" s="180" t="s">
        <v>481</v>
      </c>
      <c r="H352" s="84"/>
      <c r="I352" s="232" t="str">
        <f>IF(R352,S352,"")</f>
        <v/>
      </c>
      <c r="J352" s="238" t="str">
        <f t="shared" ref="J352:J355" si="327">IF(R352,T352,"")</f>
        <v/>
      </c>
      <c r="K352" s="198" t="str">
        <f t="shared" ref="K352:K355" si="328">IF(R352,U352,"")</f>
        <v/>
      </c>
      <c r="L352" s="194" t="str">
        <f t="shared" ref="L352:L355" si="329">IF(R352,V352,"")</f>
        <v/>
      </c>
      <c r="M352" s="194" t="str">
        <f t="shared" si="324"/>
        <v/>
      </c>
      <c r="N352" s="181"/>
      <c r="O352" s="313"/>
      <c r="P352" s="194" t="str">
        <f t="shared" si="326"/>
        <v/>
      </c>
      <c r="Q352" s="284" t="s">
        <v>954</v>
      </c>
      <c r="R352" s="315" t="b">
        <v>0</v>
      </c>
      <c r="S352" s="141" t="s">
        <v>555</v>
      </c>
      <c r="T352" s="83" t="s">
        <v>24</v>
      </c>
      <c r="U352" s="88" t="s">
        <v>673</v>
      </c>
      <c r="V352" s="94" t="s">
        <v>674</v>
      </c>
      <c r="W352" s="94" t="s">
        <v>675</v>
      </c>
      <c r="X352" s="157"/>
      <c r="Y352" s="89"/>
      <c r="Z352" s="94" t="s">
        <v>706</v>
      </c>
    </row>
    <row r="353" spans="2:28" s="39" customFormat="1" ht="39" x14ac:dyDescent="0.2">
      <c r="B353" s="282" t="s">
        <v>505</v>
      </c>
      <c r="C353" s="238" t="s">
        <v>24</v>
      </c>
      <c r="D353" s="310"/>
      <c r="E353" s="180" t="s">
        <v>482</v>
      </c>
      <c r="F353" s="180" t="s">
        <v>483</v>
      </c>
      <c r="G353" s="180" t="s">
        <v>484</v>
      </c>
      <c r="H353" s="84"/>
      <c r="I353" s="298" t="str">
        <f>IF(R353,S353,"")</f>
        <v/>
      </c>
      <c r="J353" s="238" t="str">
        <f t="shared" si="327"/>
        <v/>
      </c>
      <c r="K353" s="198" t="str">
        <f t="shared" si="328"/>
        <v/>
      </c>
      <c r="L353" s="194" t="str">
        <f t="shared" si="329"/>
        <v/>
      </c>
      <c r="M353" s="194" t="str">
        <f t="shared" si="324"/>
        <v/>
      </c>
      <c r="N353" s="199" t="str">
        <f t="shared" si="325"/>
        <v/>
      </c>
      <c r="O353" s="313"/>
      <c r="P353" s="194" t="str">
        <f t="shared" si="326"/>
        <v/>
      </c>
      <c r="Q353" s="284" t="s">
        <v>955</v>
      </c>
      <c r="R353" s="315" t="b">
        <v>0</v>
      </c>
      <c r="S353" s="86" t="s">
        <v>553</v>
      </c>
      <c r="T353" s="83" t="s">
        <v>24</v>
      </c>
      <c r="U353" s="88" t="s">
        <v>676</v>
      </c>
      <c r="V353" s="94" t="s">
        <v>483</v>
      </c>
      <c r="W353" s="94" t="s">
        <v>677</v>
      </c>
      <c r="X353" s="87" t="s">
        <v>509</v>
      </c>
      <c r="Y353" s="89"/>
      <c r="Z353" s="102" t="s">
        <v>720</v>
      </c>
      <c r="AB353" s="315"/>
    </row>
    <row r="354" spans="2:28" s="39" customFormat="1" ht="32" customHeight="1" x14ac:dyDescent="0.2">
      <c r="B354" s="282" t="s">
        <v>505</v>
      </c>
      <c r="C354" s="238" t="s">
        <v>24</v>
      </c>
      <c r="D354" s="310"/>
      <c r="E354" s="180" t="s">
        <v>482</v>
      </c>
      <c r="F354" s="180" t="s">
        <v>483</v>
      </c>
      <c r="G354" s="180" t="s">
        <v>485</v>
      </c>
      <c r="H354" s="84"/>
      <c r="I354" s="298" t="str">
        <f>IF(R354,S354,"")</f>
        <v/>
      </c>
      <c r="J354" s="238" t="str">
        <f t="shared" si="327"/>
        <v/>
      </c>
      <c r="K354" s="198" t="str">
        <f t="shared" si="328"/>
        <v/>
      </c>
      <c r="L354" s="194" t="str">
        <f t="shared" si="329"/>
        <v/>
      </c>
      <c r="M354" s="194" t="str">
        <f t="shared" si="324"/>
        <v/>
      </c>
      <c r="N354" s="181"/>
      <c r="O354" s="313"/>
      <c r="P354" s="194" t="str">
        <f t="shared" si="326"/>
        <v/>
      </c>
      <c r="Q354" s="284" t="s">
        <v>956</v>
      </c>
      <c r="R354" s="315" t="b">
        <v>0</v>
      </c>
      <c r="S354" s="86" t="s">
        <v>553</v>
      </c>
      <c r="T354" s="83" t="s">
        <v>24</v>
      </c>
      <c r="U354" s="88" t="s">
        <v>676</v>
      </c>
      <c r="V354" s="94" t="s">
        <v>483</v>
      </c>
      <c r="W354" s="94" t="s">
        <v>678</v>
      </c>
      <c r="X354" s="157"/>
      <c r="Y354" s="82"/>
      <c r="Z354" s="102" t="s">
        <v>706</v>
      </c>
      <c r="AB354" s="315"/>
    </row>
    <row r="355" spans="2:28" s="39" customFormat="1" ht="35" customHeight="1" x14ac:dyDescent="0.2">
      <c r="B355" s="282" t="s">
        <v>505</v>
      </c>
      <c r="C355" s="238" t="s">
        <v>24</v>
      </c>
      <c r="D355" s="310"/>
      <c r="E355" s="180" t="s">
        <v>486</v>
      </c>
      <c r="F355" s="180" t="s">
        <v>487</v>
      </c>
      <c r="G355" s="180" t="s">
        <v>488</v>
      </c>
      <c r="H355" s="84"/>
      <c r="I355" s="232" t="str">
        <f>IF(R355,S355,"")</f>
        <v/>
      </c>
      <c r="J355" s="238" t="str">
        <f t="shared" si="327"/>
        <v/>
      </c>
      <c r="K355" s="198" t="str">
        <f t="shared" si="328"/>
        <v/>
      </c>
      <c r="L355" s="194" t="str">
        <f t="shared" si="329"/>
        <v/>
      </c>
      <c r="M355" s="194" t="str">
        <f t="shared" si="324"/>
        <v/>
      </c>
      <c r="N355" s="199" t="str">
        <f t="shared" si="325"/>
        <v/>
      </c>
      <c r="O355" s="313"/>
      <c r="P355" s="194" t="str">
        <f t="shared" si="326"/>
        <v/>
      </c>
      <c r="Q355" s="284" t="s">
        <v>957</v>
      </c>
      <c r="R355" s="315" t="b">
        <v>0</v>
      </c>
      <c r="S355" s="141" t="s">
        <v>555</v>
      </c>
      <c r="T355" s="83" t="s">
        <v>24</v>
      </c>
      <c r="U355" s="88" t="s">
        <v>679</v>
      </c>
      <c r="V355" s="94" t="s">
        <v>487</v>
      </c>
      <c r="W355" s="94" t="s">
        <v>680</v>
      </c>
      <c r="X355" s="146">
        <v>2</v>
      </c>
      <c r="Y355" s="146"/>
      <c r="Z355" s="94" t="s">
        <v>816</v>
      </c>
      <c r="AB355" s="315"/>
    </row>
    <row r="356" spans="2:28" s="39" customFormat="1" ht="26" hidden="1" x14ac:dyDescent="0.2">
      <c r="B356" s="236"/>
      <c r="C356" s="239"/>
      <c r="D356" s="311"/>
      <c r="E356" s="235"/>
      <c r="F356" s="235"/>
      <c r="G356" s="235"/>
      <c r="H356" s="84"/>
      <c r="I356" s="232" t="s">
        <v>555</v>
      </c>
      <c r="J356" s="178" t="s">
        <v>24</v>
      </c>
      <c r="K356" s="179" t="s">
        <v>681</v>
      </c>
      <c r="L356" s="180" t="s">
        <v>682</v>
      </c>
      <c r="M356" s="180" t="s">
        <v>683</v>
      </c>
      <c r="N356" s="200">
        <v>1</v>
      </c>
      <c r="O356" s="313"/>
      <c r="P356" s="194" t="s">
        <v>707</v>
      </c>
      <c r="Q356" s="284" t="s">
        <v>56</v>
      </c>
      <c r="R356" s="315"/>
      <c r="S356" s="141" t="s">
        <v>555</v>
      </c>
      <c r="T356" s="83" t="s">
        <v>24</v>
      </c>
      <c r="U356" s="88" t="s">
        <v>681</v>
      </c>
      <c r="V356" s="94" t="s">
        <v>682</v>
      </c>
      <c r="W356" s="94" t="s">
        <v>683</v>
      </c>
      <c r="X356" s="146">
        <v>1</v>
      </c>
      <c r="Y356" s="146"/>
      <c r="Z356" s="102" t="s">
        <v>707</v>
      </c>
      <c r="AB356" s="315"/>
    </row>
    <row r="357" spans="2:28" s="39" customFormat="1" ht="26" hidden="1" x14ac:dyDescent="0.2">
      <c r="B357" s="236"/>
      <c r="C357" s="239"/>
      <c r="D357" s="311"/>
      <c r="E357" s="235"/>
      <c r="F357" s="235"/>
      <c r="G357" s="235"/>
      <c r="H357" s="84"/>
      <c r="I357" s="232" t="s">
        <v>555</v>
      </c>
      <c r="J357" s="178" t="s">
        <v>24</v>
      </c>
      <c r="K357" s="179" t="s">
        <v>681</v>
      </c>
      <c r="L357" s="180" t="s">
        <v>682</v>
      </c>
      <c r="M357" s="180" t="s">
        <v>684</v>
      </c>
      <c r="N357" s="200">
        <v>1</v>
      </c>
      <c r="O357" s="313"/>
      <c r="P357" s="194" t="s">
        <v>707</v>
      </c>
      <c r="Q357" s="284" t="s">
        <v>56</v>
      </c>
      <c r="R357" s="315"/>
      <c r="S357" s="141" t="s">
        <v>555</v>
      </c>
      <c r="T357" s="83" t="s">
        <v>24</v>
      </c>
      <c r="U357" s="88" t="s">
        <v>681</v>
      </c>
      <c r="V357" s="94" t="s">
        <v>682</v>
      </c>
      <c r="W357" s="94" t="s">
        <v>684</v>
      </c>
      <c r="X357" s="146">
        <v>1</v>
      </c>
      <c r="Y357" s="146"/>
      <c r="Z357" s="102" t="s">
        <v>707</v>
      </c>
      <c r="AB357" s="315"/>
    </row>
    <row r="358" spans="2:28" s="39" customFormat="1" ht="22" hidden="1" customHeight="1" x14ac:dyDescent="0.2">
      <c r="B358" s="236"/>
      <c r="C358" s="234"/>
      <c r="D358" s="311"/>
      <c r="E358" s="235"/>
      <c r="F358" s="235"/>
      <c r="G358" s="235"/>
      <c r="H358" s="84"/>
      <c r="I358" s="232" t="s">
        <v>555</v>
      </c>
      <c r="J358" s="178" t="s">
        <v>24</v>
      </c>
      <c r="K358" s="179" t="s">
        <v>681</v>
      </c>
      <c r="L358" s="180" t="s">
        <v>682</v>
      </c>
      <c r="M358" s="180" t="s">
        <v>685</v>
      </c>
      <c r="N358" s="200">
        <v>1</v>
      </c>
      <c r="O358" s="313"/>
      <c r="P358" s="194" t="s">
        <v>707</v>
      </c>
      <c r="Q358" s="284" t="s">
        <v>56</v>
      </c>
      <c r="R358" s="315"/>
      <c r="S358" s="141" t="s">
        <v>555</v>
      </c>
      <c r="T358" s="83" t="s">
        <v>24</v>
      </c>
      <c r="U358" s="88" t="s">
        <v>681</v>
      </c>
      <c r="V358" s="94" t="s">
        <v>682</v>
      </c>
      <c r="W358" s="94" t="s">
        <v>685</v>
      </c>
      <c r="X358" s="146">
        <v>1</v>
      </c>
      <c r="Y358" s="146"/>
      <c r="Z358" s="102" t="s">
        <v>707</v>
      </c>
      <c r="AB358" s="315"/>
    </row>
    <row r="359" spans="2:28" s="39" customFormat="1" ht="26" hidden="1" x14ac:dyDescent="0.2">
      <c r="B359" s="236"/>
      <c r="C359" s="234"/>
      <c r="D359" s="311"/>
      <c r="E359" s="235"/>
      <c r="F359" s="235"/>
      <c r="G359" s="235"/>
      <c r="H359" s="84"/>
      <c r="I359" s="232" t="s">
        <v>555</v>
      </c>
      <c r="J359" s="178" t="s">
        <v>24</v>
      </c>
      <c r="K359" s="179" t="s">
        <v>686</v>
      </c>
      <c r="L359" s="180" t="s">
        <v>687</v>
      </c>
      <c r="M359" s="180" t="s">
        <v>688</v>
      </c>
      <c r="N359" s="200">
        <v>1</v>
      </c>
      <c r="O359" s="313"/>
      <c r="P359" s="194" t="s">
        <v>707</v>
      </c>
      <c r="Q359" s="284" t="s">
        <v>56</v>
      </c>
      <c r="R359" s="315"/>
      <c r="S359" s="141" t="s">
        <v>555</v>
      </c>
      <c r="T359" s="83" t="s">
        <v>24</v>
      </c>
      <c r="U359" s="88" t="s">
        <v>686</v>
      </c>
      <c r="V359" s="94" t="s">
        <v>687</v>
      </c>
      <c r="W359" s="94" t="s">
        <v>688</v>
      </c>
      <c r="X359" s="146">
        <v>1</v>
      </c>
      <c r="Y359" s="146"/>
      <c r="Z359" s="102" t="s">
        <v>707</v>
      </c>
      <c r="AB359" s="315"/>
    </row>
    <row r="360" spans="2:28" s="39" customFormat="1" ht="26" hidden="1" x14ac:dyDescent="0.2">
      <c r="B360" s="236"/>
      <c r="C360" s="234"/>
      <c r="D360" s="311"/>
      <c r="E360" s="235"/>
      <c r="F360" s="235"/>
      <c r="G360" s="235"/>
      <c r="H360" s="84"/>
      <c r="I360" s="232" t="s">
        <v>555</v>
      </c>
      <c r="J360" s="178" t="s">
        <v>24</v>
      </c>
      <c r="K360" s="179" t="s">
        <v>686</v>
      </c>
      <c r="L360" s="180" t="s">
        <v>687</v>
      </c>
      <c r="M360" s="180" t="s">
        <v>689</v>
      </c>
      <c r="N360" s="200">
        <v>2</v>
      </c>
      <c r="O360" s="313"/>
      <c r="P360" s="194" t="s">
        <v>707</v>
      </c>
      <c r="Q360" s="284" t="s">
        <v>56</v>
      </c>
      <c r="R360" s="315"/>
      <c r="S360" s="141" t="s">
        <v>555</v>
      </c>
      <c r="T360" s="83" t="s">
        <v>24</v>
      </c>
      <c r="U360" s="88" t="s">
        <v>686</v>
      </c>
      <c r="V360" s="94" t="s">
        <v>687</v>
      </c>
      <c r="W360" s="94" t="s">
        <v>689</v>
      </c>
      <c r="X360" s="146">
        <v>2</v>
      </c>
      <c r="Y360" s="146"/>
      <c r="Z360" s="102" t="s">
        <v>707</v>
      </c>
      <c r="AB360" s="315"/>
    </row>
    <row r="361" spans="2:28" s="39" customFormat="1" ht="26" hidden="1" x14ac:dyDescent="0.2">
      <c r="B361" s="236"/>
      <c r="C361" s="234"/>
      <c r="D361" s="311"/>
      <c r="E361" s="235"/>
      <c r="F361" s="235"/>
      <c r="G361" s="235"/>
      <c r="H361" s="84"/>
      <c r="I361" s="232" t="s">
        <v>555</v>
      </c>
      <c r="J361" s="178" t="s">
        <v>24</v>
      </c>
      <c r="K361" s="179" t="s">
        <v>690</v>
      </c>
      <c r="L361" s="180" t="s">
        <v>691</v>
      </c>
      <c r="M361" s="180" t="s">
        <v>692</v>
      </c>
      <c r="N361" s="200">
        <v>1</v>
      </c>
      <c r="O361" s="313"/>
      <c r="P361" s="194" t="s">
        <v>707</v>
      </c>
      <c r="Q361" s="284" t="s">
        <v>56</v>
      </c>
      <c r="R361" s="315"/>
      <c r="S361" s="141" t="s">
        <v>555</v>
      </c>
      <c r="T361" s="83" t="s">
        <v>24</v>
      </c>
      <c r="U361" s="88" t="s">
        <v>690</v>
      </c>
      <c r="V361" s="94" t="s">
        <v>691</v>
      </c>
      <c r="W361" s="94" t="s">
        <v>692</v>
      </c>
      <c r="X361" s="146">
        <v>1</v>
      </c>
      <c r="Y361" s="146"/>
      <c r="Z361" s="102" t="s">
        <v>707</v>
      </c>
      <c r="AB361" s="315"/>
    </row>
    <row r="362" spans="2:28" s="39" customFormat="1" ht="26" x14ac:dyDescent="0.2">
      <c r="B362" s="282" t="s">
        <v>505</v>
      </c>
      <c r="C362" s="238" t="s">
        <v>24</v>
      </c>
      <c r="D362" s="310"/>
      <c r="E362" s="180" t="s">
        <v>489</v>
      </c>
      <c r="F362" s="180" t="s">
        <v>490</v>
      </c>
      <c r="G362" s="180" t="s">
        <v>491</v>
      </c>
      <c r="H362" s="84"/>
      <c r="I362" s="232"/>
      <c r="J362" s="178"/>
      <c r="K362" s="179"/>
      <c r="L362" s="180"/>
      <c r="M362" s="180"/>
      <c r="N362" s="200"/>
      <c r="O362" s="313"/>
      <c r="P362" s="194" t="str">
        <f t="shared" ref="P362:P372" si="330">IF(R362,Z362,"")</f>
        <v/>
      </c>
      <c r="Q362" s="284" t="s">
        <v>507</v>
      </c>
      <c r="R362" s="315" t="b">
        <v>0</v>
      </c>
      <c r="S362" s="116"/>
      <c r="T362" s="117"/>
      <c r="U362" s="117"/>
      <c r="V362" s="118"/>
      <c r="W362" s="118"/>
      <c r="X362" s="119"/>
      <c r="Y362" s="120"/>
      <c r="Z362" s="94" t="s">
        <v>552</v>
      </c>
      <c r="AB362" s="315"/>
    </row>
    <row r="363" spans="2:28" s="39" customFormat="1" ht="26" x14ac:dyDescent="0.2">
      <c r="B363" s="282" t="s">
        <v>505</v>
      </c>
      <c r="C363" s="238" t="s">
        <v>24</v>
      </c>
      <c r="D363" s="310"/>
      <c r="E363" s="180" t="s">
        <v>489</v>
      </c>
      <c r="F363" s="180" t="s">
        <v>490</v>
      </c>
      <c r="G363" s="180" t="s">
        <v>492</v>
      </c>
      <c r="H363" s="84"/>
      <c r="I363" s="232"/>
      <c r="J363" s="178"/>
      <c r="K363" s="179"/>
      <c r="L363" s="180"/>
      <c r="M363" s="180"/>
      <c r="N363" s="200"/>
      <c r="O363" s="313"/>
      <c r="P363" s="194" t="str">
        <f t="shared" si="330"/>
        <v/>
      </c>
      <c r="Q363" s="284" t="s">
        <v>507</v>
      </c>
      <c r="R363" s="315" t="b">
        <v>0</v>
      </c>
      <c r="S363" s="116"/>
      <c r="T363" s="117"/>
      <c r="U363" s="117"/>
      <c r="V363" s="118"/>
      <c r="W363" s="118"/>
      <c r="X363" s="119"/>
      <c r="Y363" s="120"/>
      <c r="Z363" s="94" t="s">
        <v>552</v>
      </c>
      <c r="AB363" s="315"/>
    </row>
    <row r="364" spans="2:28" s="39" customFormat="1" ht="26" x14ac:dyDescent="0.2">
      <c r="B364" s="282" t="s">
        <v>505</v>
      </c>
      <c r="C364" s="238" t="s">
        <v>24</v>
      </c>
      <c r="D364" s="310"/>
      <c r="E364" s="180" t="s">
        <v>489</v>
      </c>
      <c r="F364" s="180" t="s">
        <v>490</v>
      </c>
      <c r="G364" s="180" t="s">
        <v>493</v>
      </c>
      <c r="H364" s="84"/>
      <c r="I364" s="232"/>
      <c r="J364" s="178"/>
      <c r="K364" s="179"/>
      <c r="L364" s="180"/>
      <c r="M364" s="180"/>
      <c r="N364" s="200"/>
      <c r="O364" s="313"/>
      <c r="P364" s="194" t="str">
        <f t="shared" si="330"/>
        <v/>
      </c>
      <c r="Q364" s="284" t="s">
        <v>507</v>
      </c>
      <c r="R364" s="315" t="b">
        <v>0</v>
      </c>
      <c r="S364" s="116"/>
      <c r="T364" s="117"/>
      <c r="U364" s="117"/>
      <c r="V364" s="118"/>
      <c r="W364" s="118"/>
      <c r="X364" s="119"/>
      <c r="Y364" s="120"/>
      <c r="Z364" s="94" t="s">
        <v>552</v>
      </c>
      <c r="AB364" s="315"/>
    </row>
    <row r="365" spans="2:28" s="39" customFormat="1" ht="37" customHeight="1" x14ac:dyDescent="0.2">
      <c r="B365" s="282" t="s">
        <v>505</v>
      </c>
      <c r="C365" s="238" t="s">
        <v>24</v>
      </c>
      <c r="D365" s="310"/>
      <c r="E365" s="180" t="s">
        <v>494</v>
      </c>
      <c r="F365" s="180" t="s">
        <v>495</v>
      </c>
      <c r="G365" s="180" t="s">
        <v>496</v>
      </c>
      <c r="H365" s="84"/>
      <c r="I365" s="233" t="str">
        <f t="shared" ref="I365:I367" si="331">IF(R365,S365,"")</f>
        <v/>
      </c>
      <c r="J365" s="238" t="str">
        <f t="shared" ref="J365:J367" si="332">IF(R365,T365,"")</f>
        <v/>
      </c>
      <c r="K365" s="198" t="str">
        <f t="shared" ref="K365:K367" si="333">IF(R365,U365,"")</f>
        <v/>
      </c>
      <c r="L365" s="194" t="str">
        <f t="shared" ref="L365:L367" si="334">IF(R365,V365,"")</f>
        <v/>
      </c>
      <c r="M365" s="194" t="str">
        <f t="shared" ref="M365:M367" si="335">IF(R365,W365,"")</f>
        <v/>
      </c>
      <c r="N365" s="199" t="str">
        <f t="shared" ref="N365" si="336">IF(R365,X365,"")</f>
        <v/>
      </c>
      <c r="O365" s="313"/>
      <c r="P365" s="194" t="str">
        <f t="shared" si="330"/>
        <v/>
      </c>
      <c r="Q365" s="284" t="s">
        <v>958</v>
      </c>
      <c r="R365" s="315" t="b">
        <v>0</v>
      </c>
      <c r="S365" s="150" t="s">
        <v>505</v>
      </c>
      <c r="T365" s="83" t="s">
        <v>24</v>
      </c>
      <c r="U365" s="88" t="s">
        <v>693</v>
      </c>
      <c r="V365" s="94" t="s">
        <v>694</v>
      </c>
      <c r="W365" s="94" t="s">
        <v>695</v>
      </c>
      <c r="X365" s="87">
        <v>1</v>
      </c>
      <c r="Y365" s="89"/>
      <c r="Z365" s="102" t="s">
        <v>726</v>
      </c>
      <c r="AB365" s="315"/>
    </row>
    <row r="366" spans="2:28" s="39" customFormat="1" ht="26" x14ac:dyDescent="0.2">
      <c r="B366" s="282" t="s">
        <v>505</v>
      </c>
      <c r="C366" s="238" t="s">
        <v>24</v>
      </c>
      <c r="D366" s="310"/>
      <c r="E366" s="180" t="s">
        <v>494</v>
      </c>
      <c r="F366" s="180" t="s">
        <v>495</v>
      </c>
      <c r="G366" s="180" t="s">
        <v>497</v>
      </c>
      <c r="H366" s="84"/>
      <c r="I366" s="233" t="str">
        <f t="shared" si="331"/>
        <v/>
      </c>
      <c r="J366" s="238" t="str">
        <f t="shared" si="332"/>
        <v/>
      </c>
      <c r="K366" s="198" t="str">
        <f t="shared" si="333"/>
        <v/>
      </c>
      <c r="L366" s="194" t="str">
        <f t="shared" si="334"/>
        <v/>
      </c>
      <c r="M366" s="194" t="str">
        <f t="shared" si="335"/>
        <v/>
      </c>
      <c r="N366" s="181"/>
      <c r="O366" s="313"/>
      <c r="P366" s="194" t="str">
        <f t="shared" si="330"/>
        <v/>
      </c>
      <c r="Q366" s="208"/>
      <c r="R366" s="315" t="b">
        <v>0</v>
      </c>
      <c r="S366" s="150" t="s">
        <v>505</v>
      </c>
      <c r="T366" s="83" t="s">
        <v>24</v>
      </c>
      <c r="U366" s="88" t="s">
        <v>693</v>
      </c>
      <c r="V366" s="94" t="s">
        <v>694</v>
      </c>
      <c r="W366" s="94" t="s">
        <v>695</v>
      </c>
      <c r="X366" s="157"/>
      <c r="Y366" s="89"/>
      <c r="Z366" s="102" t="s">
        <v>706</v>
      </c>
      <c r="AB366" s="315"/>
    </row>
    <row r="367" spans="2:28" s="39" customFormat="1" ht="26" x14ac:dyDescent="0.2">
      <c r="B367" s="282" t="s">
        <v>505</v>
      </c>
      <c r="C367" s="238" t="s">
        <v>24</v>
      </c>
      <c r="D367" s="310"/>
      <c r="E367" s="180" t="s">
        <v>494</v>
      </c>
      <c r="F367" s="180" t="s">
        <v>495</v>
      </c>
      <c r="G367" s="180" t="s">
        <v>498</v>
      </c>
      <c r="H367" s="84"/>
      <c r="I367" s="233" t="str">
        <f t="shared" si="331"/>
        <v/>
      </c>
      <c r="J367" s="238" t="str">
        <f t="shared" si="332"/>
        <v/>
      </c>
      <c r="K367" s="198" t="str">
        <f t="shared" si="333"/>
        <v/>
      </c>
      <c r="L367" s="194" t="str">
        <f t="shared" si="334"/>
        <v/>
      </c>
      <c r="M367" s="194" t="str">
        <f t="shared" si="335"/>
        <v/>
      </c>
      <c r="N367" s="181"/>
      <c r="O367" s="313"/>
      <c r="P367" s="194" t="str">
        <f t="shared" si="330"/>
        <v/>
      </c>
      <c r="Q367" s="208"/>
      <c r="R367" s="315" t="b">
        <v>0</v>
      </c>
      <c r="S367" s="150" t="s">
        <v>505</v>
      </c>
      <c r="T367" s="83" t="s">
        <v>24</v>
      </c>
      <c r="U367" s="88" t="s">
        <v>693</v>
      </c>
      <c r="V367" s="94" t="s">
        <v>694</v>
      </c>
      <c r="W367" s="94" t="s">
        <v>695</v>
      </c>
      <c r="X367" s="157"/>
      <c r="Y367" s="89"/>
      <c r="Z367" s="102" t="s">
        <v>706</v>
      </c>
      <c r="AB367" s="315"/>
    </row>
    <row r="368" spans="2:28" s="39" customFormat="1" ht="26" x14ac:dyDescent="0.2">
      <c r="B368" s="282" t="s">
        <v>505</v>
      </c>
      <c r="C368" s="238" t="s">
        <v>24</v>
      </c>
      <c r="D368" s="310"/>
      <c r="E368" s="180" t="s">
        <v>499</v>
      </c>
      <c r="F368" s="180" t="s">
        <v>1028</v>
      </c>
      <c r="G368" s="180" t="s">
        <v>500</v>
      </c>
      <c r="H368" s="84"/>
      <c r="I368" s="233"/>
      <c r="J368" s="238"/>
      <c r="K368" s="198"/>
      <c r="L368" s="194"/>
      <c r="M368" s="194"/>
      <c r="N368" s="181"/>
      <c r="O368" s="313"/>
      <c r="P368" s="194" t="str">
        <f t="shared" si="330"/>
        <v/>
      </c>
      <c r="Q368" s="284" t="s">
        <v>507</v>
      </c>
      <c r="R368" s="315" t="b">
        <v>0</v>
      </c>
      <c r="S368" s="116"/>
      <c r="T368" s="117"/>
      <c r="U368" s="117"/>
      <c r="V368" s="118"/>
      <c r="W368" s="118"/>
      <c r="X368" s="120"/>
      <c r="Y368" s="120"/>
      <c r="Z368" s="94" t="s">
        <v>552</v>
      </c>
      <c r="AB368" s="315"/>
    </row>
    <row r="369" spans="2:28" s="39" customFormat="1" ht="26" x14ac:dyDescent="0.2">
      <c r="B369" s="282" t="s">
        <v>505</v>
      </c>
      <c r="C369" s="238" t="s">
        <v>24</v>
      </c>
      <c r="D369" s="310"/>
      <c r="E369" s="180" t="s">
        <v>499</v>
      </c>
      <c r="F369" s="180" t="s">
        <v>1028</v>
      </c>
      <c r="G369" s="180" t="s">
        <v>501</v>
      </c>
      <c r="H369" s="84"/>
      <c r="I369" s="233"/>
      <c r="J369" s="238"/>
      <c r="K369" s="198"/>
      <c r="L369" s="194"/>
      <c r="M369" s="194"/>
      <c r="N369" s="181"/>
      <c r="O369" s="313"/>
      <c r="P369" s="194" t="str">
        <f t="shared" si="330"/>
        <v/>
      </c>
      <c r="Q369" s="284" t="s">
        <v>507</v>
      </c>
      <c r="R369" s="315" t="b">
        <v>0</v>
      </c>
      <c r="S369" s="116"/>
      <c r="T369" s="117"/>
      <c r="U369" s="117"/>
      <c r="V369" s="118"/>
      <c r="W369" s="118"/>
      <c r="X369" s="120"/>
      <c r="Y369" s="120"/>
      <c r="Z369" s="94" t="s">
        <v>552</v>
      </c>
      <c r="AB369" s="315"/>
    </row>
    <row r="370" spans="2:28" s="39" customFormat="1" ht="26" x14ac:dyDescent="0.2">
      <c r="B370" s="282" t="s">
        <v>505</v>
      </c>
      <c r="C370" s="238" t="s">
        <v>24</v>
      </c>
      <c r="D370" s="310"/>
      <c r="E370" s="180" t="s">
        <v>499</v>
      </c>
      <c r="F370" s="180" t="s">
        <v>1028</v>
      </c>
      <c r="G370" s="180" t="s">
        <v>967</v>
      </c>
      <c r="H370" s="84"/>
      <c r="I370" s="233"/>
      <c r="J370" s="238"/>
      <c r="K370" s="198"/>
      <c r="L370" s="194"/>
      <c r="M370" s="194"/>
      <c r="N370" s="181"/>
      <c r="O370" s="313"/>
      <c r="P370" s="194" t="str">
        <f t="shared" si="330"/>
        <v/>
      </c>
      <c r="Q370" s="284" t="s">
        <v>507</v>
      </c>
      <c r="R370" s="315" t="b">
        <v>0</v>
      </c>
      <c r="S370" s="116"/>
      <c r="T370" s="117"/>
      <c r="U370" s="117"/>
      <c r="V370" s="118"/>
      <c r="W370" s="118"/>
      <c r="X370" s="120"/>
      <c r="Y370" s="120"/>
      <c r="Z370" s="94" t="s">
        <v>552</v>
      </c>
      <c r="AB370" s="315"/>
    </row>
    <row r="371" spans="2:28" s="39" customFormat="1" ht="26" x14ac:dyDescent="0.2">
      <c r="B371" s="282" t="s">
        <v>505</v>
      </c>
      <c r="C371" s="238" t="s">
        <v>24</v>
      </c>
      <c r="D371" s="310"/>
      <c r="E371" s="180" t="s">
        <v>502</v>
      </c>
      <c r="F371" s="180" t="s">
        <v>1017</v>
      </c>
      <c r="G371" s="180" t="s">
        <v>503</v>
      </c>
      <c r="H371" s="84"/>
      <c r="I371" s="233"/>
      <c r="J371" s="238"/>
      <c r="K371" s="198"/>
      <c r="L371" s="194"/>
      <c r="M371" s="194"/>
      <c r="N371" s="181"/>
      <c r="O371" s="313"/>
      <c r="P371" s="194" t="str">
        <f t="shared" si="330"/>
        <v/>
      </c>
      <c r="Q371" s="284" t="s">
        <v>507</v>
      </c>
      <c r="R371" s="315" t="b">
        <v>0</v>
      </c>
      <c r="S371" s="116"/>
      <c r="T371" s="117"/>
      <c r="U371" s="117"/>
      <c r="V371" s="118"/>
      <c r="W371" s="118"/>
      <c r="X371" s="120"/>
      <c r="Y371" s="120"/>
      <c r="Z371" s="94" t="s">
        <v>552</v>
      </c>
      <c r="AB371" s="315"/>
    </row>
    <row r="372" spans="2:28" s="39" customFormat="1" ht="26" x14ac:dyDescent="0.2">
      <c r="B372" s="282" t="s">
        <v>505</v>
      </c>
      <c r="C372" s="238" t="s">
        <v>24</v>
      </c>
      <c r="D372" s="310"/>
      <c r="E372" s="180" t="s">
        <v>502</v>
      </c>
      <c r="F372" s="180" t="s">
        <v>1017</v>
      </c>
      <c r="G372" s="180" t="s">
        <v>504</v>
      </c>
      <c r="H372" s="84"/>
      <c r="I372" s="233"/>
      <c r="J372" s="238"/>
      <c r="K372" s="198"/>
      <c r="L372" s="194"/>
      <c r="M372" s="194"/>
      <c r="N372" s="181"/>
      <c r="O372" s="313"/>
      <c r="P372" s="194" t="str">
        <f t="shared" si="330"/>
        <v/>
      </c>
      <c r="Q372" s="284" t="s">
        <v>507</v>
      </c>
      <c r="R372" s="315" t="b">
        <v>0</v>
      </c>
      <c r="S372" s="116"/>
      <c r="T372" s="117"/>
      <c r="U372" s="117"/>
      <c r="V372" s="118"/>
      <c r="W372" s="118"/>
      <c r="X372" s="120"/>
      <c r="Y372" s="120"/>
      <c r="Z372" s="94" t="s">
        <v>552</v>
      </c>
      <c r="AB372" s="315"/>
    </row>
    <row r="373" spans="2:28" s="39" customFormat="1" ht="19" hidden="1" customHeight="1" x14ac:dyDescent="0.2">
      <c r="B373" s="202"/>
      <c r="C373" s="51"/>
      <c r="D373" s="51"/>
      <c r="E373" s="203"/>
      <c r="F373" s="204"/>
      <c r="G373" s="41"/>
      <c r="H373" s="5"/>
      <c r="I373" s="241" t="s">
        <v>1073</v>
      </c>
      <c r="J373" s="115" t="s">
        <v>24</v>
      </c>
      <c r="K373" s="290" t="s">
        <v>1074</v>
      </c>
      <c r="L373" s="142" t="s">
        <v>1075</v>
      </c>
      <c r="M373" s="142" t="s">
        <v>1076</v>
      </c>
      <c r="N373" s="98">
        <v>10</v>
      </c>
      <c r="O373" s="291"/>
      <c r="P373" s="292" t="s">
        <v>550</v>
      </c>
      <c r="Q373" s="46"/>
      <c r="R373" s="315"/>
      <c r="AB373" s="315"/>
    </row>
    <row r="374" spans="2:28" s="39" customFormat="1" ht="26" hidden="1" x14ac:dyDescent="0.2">
      <c r="B374" s="202"/>
      <c r="C374" s="51"/>
      <c r="D374" s="51"/>
      <c r="E374" s="203"/>
      <c r="F374" s="204"/>
      <c r="G374" s="41"/>
      <c r="H374" s="5"/>
      <c r="I374" s="141" t="s">
        <v>1073</v>
      </c>
      <c r="J374" s="83" t="s">
        <v>24</v>
      </c>
      <c r="K374" s="88" t="s">
        <v>1077</v>
      </c>
      <c r="L374" s="94" t="s">
        <v>1081</v>
      </c>
      <c r="M374" s="94" t="s">
        <v>1082</v>
      </c>
      <c r="N374" s="146">
        <v>1</v>
      </c>
      <c r="O374" s="225"/>
      <c r="P374" s="194" t="s">
        <v>550</v>
      </c>
      <c r="Q374" s="46"/>
      <c r="R374" s="315"/>
      <c r="AB374" s="315"/>
    </row>
    <row r="375" spans="2:28" s="39" customFormat="1" ht="26" hidden="1" x14ac:dyDescent="0.2">
      <c r="B375" s="202"/>
      <c r="C375" s="51"/>
      <c r="D375" s="51"/>
      <c r="E375" s="203"/>
      <c r="F375" s="204"/>
      <c r="G375" s="41"/>
      <c r="H375" s="5"/>
      <c r="I375" s="141" t="s">
        <v>1073</v>
      </c>
      <c r="J375" s="83" t="s">
        <v>24</v>
      </c>
      <c r="K375" s="88" t="s">
        <v>1078</v>
      </c>
      <c r="L375" s="94" t="s">
        <v>1083</v>
      </c>
      <c r="M375" s="94" t="s">
        <v>1084</v>
      </c>
      <c r="N375" s="146">
        <v>1</v>
      </c>
      <c r="O375" s="225"/>
      <c r="P375" s="194" t="s">
        <v>550</v>
      </c>
      <c r="Q375" s="46"/>
      <c r="R375" s="315"/>
      <c r="AB375" s="315"/>
    </row>
    <row r="376" spans="2:28" s="39" customFormat="1" ht="26" hidden="1" x14ac:dyDescent="0.2">
      <c r="B376" s="202"/>
      <c r="C376" s="51"/>
      <c r="D376" s="51"/>
      <c r="E376" s="203"/>
      <c r="F376" s="204"/>
      <c r="G376" s="41"/>
      <c r="H376" s="5"/>
      <c r="I376" s="141" t="s">
        <v>1073</v>
      </c>
      <c r="J376" s="83" t="s">
        <v>24</v>
      </c>
      <c r="K376" s="88" t="s">
        <v>1079</v>
      </c>
      <c r="L376" s="94" t="s">
        <v>1085</v>
      </c>
      <c r="M376" s="94" t="s">
        <v>1086</v>
      </c>
      <c r="N376" s="146">
        <v>1</v>
      </c>
      <c r="O376" s="225"/>
      <c r="P376" s="201" t="s">
        <v>1089</v>
      </c>
      <c r="Q376" s="46"/>
      <c r="R376" s="315"/>
      <c r="AB376" s="315"/>
    </row>
    <row r="377" spans="2:28" s="39" customFormat="1" ht="26" hidden="1" x14ac:dyDescent="0.2">
      <c r="B377" s="202"/>
      <c r="C377" s="51"/>
      <c r="D377" s="51"/>
      <c r="E377" s="203"/>
      <c r="F377" s="204"/>
      <c r="G377" s="41"/>
      <c r="H377" s="5"/>
      <c r="I377" s="141" t="s">
        <v>1073</v>
      </c>
      <c r="J377" s="83" t="s">
        <v>24</v>
      </c>
      <c r="K377" s="88" t="s">
        <v>1080</v>
      </c>
      <c r="L377" s="94" t="s">
        <v>1087</v>
      </c>
      <c r="M377" s="94" t="s">
        <v>1088</v>
      </c>
      <c r="N377" s="205">
        <v>5</v>
      </c>
      <c r="O377" s="226"/>
      <c r="P377" s="201" t="s">
        <v>1089</v>
      </c>
      <c r="Q377" s="46"/>
      <c r="R377" s="315"/>
      <c r="AB377" s="315"/>
    </row>
    <row r="378" spans="2:28" s="39" customFormat="1" x14ac:dyDescent="0.2">
      <c r="B378" s="44"/>
      <c r="C378" s="22"/>
      <c r="D378" s="23"/>
      <c r="E378" s="24"/>
      <c r="F378" s="25"/>
      <c r="G378" s="26"/>
      <c r="H378" s="2"/>
      <c r="I378" s="30"/>
      <c r="J378" s="22"/>
      <c r="K378" s="22"/>
      <c r="L378" s="26"/>
      <c r="M378" s="26"/>
      <c r="N378" s="206" t="s">
        <v>1090</v>
      </c>
      <c r="O378" s="227">
        <f>SUM(O5:O377)</f>
        <v>0</v>
      </c>
      <c r="P378" s="46"/>
      <c r="Q378" s="46"/>
      <c r="R378" s="315"/>
      <c r="AB378" s="315"/>
    </row>
    <row r="379" spans="2:28" s="39" customFormat="1" x14ac:dyDescent="0.2">
      <c r="B379" s="44"/>
      <c r="C379" s="22"/>
      <c r="D379" s="23"/>
      <c r="E379" s="24"/>
      <c r="F379" s="25"/>
      <c r="G379" s="26"/>
      <c r="H379" s="2"/>
      <c r="I379" s="30"/>
      <c r="J379" s="22"/>
      <c r="K379" s="22"/>
      <c r="L379" s="26"/>
      <c r="M379" s="26"/>
      <c r="N379" s="47"/>
      <c r="O379" s="228"/>
      <c r="P379" s="46"/>
      <c r="Q379" s="46"/>
      <c r="R379" s="315"/>
      <c r="AB379" s="315"/>
    </row>
    <row r="380" spans="2:28" s="39" customFormat="1" x14ac:dyDescent="0.2">
      <c r="B380" s="44"/>
      <c r="C380" s="22"/>
      <c r="D380" s="23"/>
      <c r="E380" s="24"/>
      <c r="F380" s="25"/>
      <c r="G380" s="26"/>
      <c r="H380" s="2"/>
      <c r="I380" s="30"/>
      <c r="J380" s="22"/>
      <c r="K380" s="22"/>
      <c r="L380" s="26"/>
      <c r="M380" s="26"/>
      <c r="N380" s="47"/>
      <c r="O380" s="228"/>
      <c r="P380" s="46"/>
      <c r="Q380" s="46"/>
      <c r="R380" s="315"/>
      <c r="AB380" s="315"/>
    </row>
    <row r="381" spans="2:28" s="39" customFormat="1" x14ac:dyDescent="0.2">
      <c r="B381" s="44"/>
      <c r="C381" s="22"/>
      <c r="D381" s="23"/>
      <c r="E381" s="24"/>
      <c r="F381" s="25"/>
      <c r="G381" s="26"/>
      <c r="H381" s="2"/>
      <c r="I381" s="30"/>
      <c r="J381" s="22"/>
      <c r="K381" s="22"/>
      <c r="L381" s="26"/>
      <c r="M381" s="26"/>
      <c r="N381" s="47"/>
      <c r="O381" s="228"/>
      <c r="P381" s="46"/>
      <c r="Q381" s="46"/>
      <c r="R381" s="315"/>
      <c r="AB381" s="315"/>
    </row>
    <row r="382" spans="2:28" s="39" customFormat="1" x14ac:dyDescent="0.2">
      <c r="B382" s="44"/>
      <c r="C382" s="22"/>
      <c r="D382" s="23"/>
      <c r="E382" s="24"/>
      <c r="F382" s="25"/>
      <c r="G382" s="26"/>
      <c r="H382" s="2"/>
      <c r="I382" s="30"/>
      <c r="J382" s="22"/>
      <c r="K382" s="22"/>
      <c r="L382" s="26"/>
      <c r="M382" s="26"/>
      <c r="N382" s="47"/>
      <c r="O382" s="228"/>
      <c r="P382" s="46"/>
      <c r="Q382" s="46"/>
      <c r="R382" s="315"/>
      <c r="AB382" s="315"/>
    </row>
    <row r="383" spans="2:28" s="39" customFormat="1" x14ac:dyDescent="0.2">
      <c r="B383" s="44"/>
      <c r="C383" s="22"/>
      <c r="D383" s="23"/>
      <c r="E383" s="24"/>
      <c r="F383" s="25"/>
      <c r="G383" s="26"/>
      <c r="H383" s="2"/>
      <c r="I383" s="30"/>
      <c r="J383" s="22"/>
      <c r="K383" s="22"/>
      <c r="L383" s="26"/>
      <c r="M383" s="26"/>
      <c r="N383" s="47"/>
      <c r="O383" s="228"/>
      <c r="P383" s="46"/>
      <c r="Q383" s="46"/>
      <c r="R383" s="315"/>
      <c r="AB383" s="315"/>
    </row>
    <row r="384" spans="2:28" s="39" customFormat="1" x14ac:dyDescent="0.2">
      <c r="B384" s="44"/>
      <c r="C384" s="22"/>
      <c r="D384" s="23"/>
      <c r="E384" s="24"/>
      <c r="F384" s="25"/>
      <c r="G384" s="26"/>
      <c r="H384" s="2"/>
      <c r="I384" s="30"/>
      <c r="J384" s="22"/>
      <c r="K384" s="22"/>
      <c r="L384" s="26"/>
      <c r="M384" s="26"/>
      <c r="N384" s="47"/>
      <c r="O384" s="228"/>
      <c r="P384" s="46"/>
      <c r="Q384" s="46"/>
      <c r="R384" s="315"/>
      <c r="AB384" s="315"/>
    </row>
    <row r="385" spans="2:28" s="39" customFormat="1" x14ac:dyDescent="0.2">
      <c r="B385" s="44"/>
      <c r="C385" s="22"/>
      <c r="D385" s="23"/>
      <c r="E385" s="24"/>
      <c r="F385" s="25"/>
      <c r="G385" s="26"/>
      <c r="H385" s="2"/>
      <c r="I385" s="30"/>
      <c r="J385" s="22"/>
      <c r="K385" s="22"/>
      <c r="L385" s="26"/>
      <c r="M385" s="26"/>
      <c r="N385" s="47"/>
      <c r="O385" s="228"/>
      <c r="P385" s="46"/>
      <c r="Q385" s="46"/>
      <c r="R385" s="315"/>
      <c r="AB385" s="315"/>
    </row>
    <row r="386" spans="2:28" s="39" customFormat="1" x14ac:dyDescent="0.2">
      <c r="B386" s="44"/>
      <c r="C386" s="22"/>
      <c r="D386" s="23"/>
      <c r="E386" s="24"/>
      <c r="F386" s="25"/>
      <c r="G386" s="26"/>
      <c r="H386" s="2"/>
      <c r="I386" s="30"/>
      <c r="J386" s="22"/>
      <c r="K386" s="22"/>
      <c r="L386" s="26"/>
      <c r="M386" s="26"/>
      <c r="N386" s="47"/>
      <c r="O386" s="228"/>
      <c r="P386" s="46"/>
      <c r="Q386" s="46"/>
      <c r="R386" s="315"/>
      <c r="AB386" s="315"/>
    </row>
    <row r="387" spans="2:28" s="39" customFormat="1" x14ac:dyDescent="0.2">
      <c r="B387" s="44"/>
      <c r="C387" s="22"/>
      <c r="D387" s="23"/>
      <c r="E387" s="24"/>
      <c r="F387" s="25"/>
      <c r="G387" s="26"/>
      <c r="H387" s="2"/>
      <c r="I387" s="30"/>
      <c r="J387" s="22"/>
      <c r="K387" s="22"/>
      <c r="L387" s="26"/>
      <c r="M387" s="26"/>
      <c r="N387" s="47"/>
      <c r="O387" s="228"/>
      <c r="P387" s="46"/>
      <c r="Q387" s="46"/>
      <c r="R387" s="315"/>
      <c r="AB387" s="315"/>
    </row>
    <row r="388" spans="2:28" s="39" customFormat="1" x14ac:dyDescent="0.2">
      <c r="B388" s="44"/>
      <c r="C388" s="22"/>
      <c r="D388" s="23"/>
      <c r="E388" s="24"/>
      <c r="F388" s="25"/>
      <c r="G388" s="26"/>
      <c r="H388" s="2"/>
      <c r="I388" s="30"/>
      <c r="J388" s="22"/>
      <c r="K388" s="22"/>
      <c r="L388" s="26"/>
      <c r="M388" s="26"/>
      <c r="N388" s="47"/>
      <c r="O388" s="228"/>
      <c r="P388" s="46"/>
      <c r="Q388" s="46"/>
      <c r="R388" s="315"/>
      <c r="AB388" s="315"/>
    </row>
    <row r="389" spans="2:28" s="39" customFormat="1" x14ac:dyDescent="0.2">
      <c r="B389" s="44"/>
      <c r="C389" s="22"/>
      <c r="D389" s="23"/>
      <c r="E389" s="24"/>
      <c r="F389" s="25"/>
      <c r="G389" s="26"/>
      <c r="H389" s="2"/>
      <c r="I389" s="30"/>
      <c r="J389" s="22"/>
      <c r="K389" s="22"/>
      <c r="L389" s="26"/>
      <c r="M389" s="26"/>
      <c r="N389" s="47"/>
      <c r="O389" s="228"/>
      <c r="P389" s="46"/>
      <c r="Q389" s="46"/>
      <c r="R389" s="315"/>
      <c r="AB389" s="315"/>
    </row>
    <row r="390" spans="2:28" s="39" customFormat="1" x14ac:dyDescent="0.2">
      <c r="B390" s="44"/>
      <c r="C390" s="22"/>
      <c r="D390" s="23"/>
      <c r="E390" s="24"/>
      <c r="F390" s="25"/>
      <c r="G390" s="26"/>
      <c r="H390" s="2"/>
      <c r="I390" s="30"/>
      <c r="J390" s="22"/>
      <c r="K390" s="22"/>
      <c r="L390" s="26"/>
      <c r="M390" s="26"/>
      <c r="N390" s="47"/>
      <c r="O390" s="228"/>
      <c r="P390" s="46"/>
      <c r="Q390" s="46"/>
      <c r="R390" s="315"/>
      <c r="AB390" s="315"/>
    </row>
    <row r="391" spans="2:28" s="39" customFormat="1" x14ac:dyDescent="0.2">
      <c r="B391" s="44"/>
      <c r="C391" s="22"/>
      <c r="D391" s="23"/>
      <c r="E391" s="24"/>
      <c r="F391" s="25"/>
      <c r="G391" s="26"/>
      <c r="H391" s="2"/>
      <c r="I391" s="30"/>
      <c r="J391" s="22"/>
      <c r="K391" s="22"/>
      <c r="L391" s="26"/>
      <c r="M391" s="26"/>
      <c r="N391" s="47"/>
      <c r="O391" s="228"/>
      <c r="P391" s="46"/>
      <c r="Q391" s="46"/>
      <c r="R391" s="315"/>
      <c r="AB391" s="315"/>
    </row>
    <row r="392" spans="2:28" s="39" customFormat="1" x14ac:dyDescent="0.2">
      <c r="B392" s="44"/>
      <c r="C392" s="22"/>
      <c r="D392" s="23"/>
      <c r="E392" s="24"/>
      <c r="F392" s="25"/>
      <c r="G392" s="26"/>
      <c r="H392" s="2"/>
      <c r="I392" s="30"/>
      <c r="J392" s="22"/>
      <c r="K392" s="22"/>
      <c r="L392" s="26"/>
      <c r="M392" s="26"/>
      <c r="N392" s="47"/>
      <c r="O392" s="228"/>
      <c r="P392" s="46"/>
      <c r="Q392" s="46"/>
      <c r="R392" s="315"/>
      <c r="AB392" s="315"/>
    </row>
    <row r="393" spans="2:28" s="39" customFormat="1" x14ac:dyDescent="0.2">
      <c r="B393" s="44"/>
      <c r="C393" s="22"/>
      <c r="D393" s="23"/>
      <c r="E393" s="24"/>
      <c r="F393" s="25"/>
      <c r="G393" s="26"/>
      <c r="H393" s="2"/>
      <c r="I393" s="30"/>
      <c r="J393" s="22"/>
      <c r="K393" s="22"/>
      <c r="L393" s="26"/>
      <c r="M393" s="26"/>
      <c r="N393" s="47"/>
      <c r="O393" s="228"/>
      <c r="P393" s="46"/>
      <c r="Q393" s="46"/>
      <c r="R393" s="315"/>
      <c r="AB393" s="315"/>
    </row>
    <row r="394" spans="2:28" s="39" customFormat="1" x14ac:dyDescent="0.2">
      <c r="B394" s="44"/>
      <c r="C394" s="22"/>
      <c r="D394" s="23"/>
      <c r="E394" s="24"/>
      <c r="F394" s="25"/>
      <c r="G394" s="26"/>
      <c r="H394" s="2"/>
      <c r="I394" s="30"/>
      <c r="J394" s="22"/>
      <c r="K394" s="22"/>
      <c r="L394" s="26"/>
      <c r="M394" s="26"/>
      <c r="N394" s="47"/>
      <c r="O394" s="228"/>
      <c r="P394" s="46"/>
      <c r="Q394" s="46"/>
      <c r="R394" s="315"/>
      <c r="AB394" s="315"/>
    </row>
    <row r="395" spans="2:28" s="39" customFormat="1" x14ac:dyDescent="0.2">
      <c r="B395" s="44"/>
      <c r="C395" s="22"/>
      <c r="D395" s="23"/>
      <c r="E395" s="24"/>
      <c r="F395" s="25"/>
      <c r="G395" s="26"/>
      <c r="H395" s="2"/>
      <c r="I395" s="30"/>
      <c r="J395" s="22"/>
      <c r="K395" s="22"/>
      <c r="L395" s="26"/>
      <c r="M395" s="26"/>
      <c r="N395" s="47"/>
      <c r="O395" s="228"/>
      <c r="P395" s="46"/>
      <c r="Q395" s="46"/>
      <c r="R395" s="315"/>
      <c r="AB395" s="315"/>
    </row>
    <row r="396" spans="2:28" s="39" customFormat="1" x14ac:dyDescent="0.2">
      <c r="B396" s="44"/>
      <c r="C396" s="22"/>
      <c r="D396" s="23"/>
      <c r="E396" s="24"/>
      <c r="F396" s="25"/>
      <c r="G396" s="26"/>
      <c r="H396" s="2"/>
      <c r="I396" s="30"/>
      <c r="J396" s="22"/>
      <c r="K396" s="22"/>
      <c r="L396" s="26"/>
      <c r="M396" s="26"/>
      <c r="N396" s="47"/>
      <c r="O396" s="228"/>
      <c r="P396" s="46"/>
      <c r="Q396" s="46"/>
      <c r="R396" s="315"/>
      <c r="AB396" s="315"/>
    </row>
    <row r="397" spans="2:28" s="39" customFormat="1" x14ac:dyDescent="0.2">
      <c r="B397" s="44"/>
      <c r="C397" s="22"/>
      <c r="D397" s="23"/>
      <c r="E397" s="24"/>
      <c r="F397" s="25"/>
      <c r="G397" s="26"/>
      <c r="H397" s="2"/>
      <c r="I397" s="30"/>
      <c r="J397" s="22"/>
      <c r="K397" s="22"/>
      <c r="L397" s="26"/>
      <c r="M397" s="26"/>
      <c r="N397" s="47"/>
      <c r="O397" s="228"/>
      <c r="P397" s="46"/>
      <c r="Q397" s="46"/>
      <c r="R397" s="315"/>
      <c r="AB397" s="315"/>
    </row>
    <row r="398" spans="2:28" s="39" customFormat="1" x14ac:dyDescent="0.2">
      <c r="B398" s="44"/>
      <c r="C398" s="22"/>
      <c r="D398" s="23"/>
      <c r="E398" s="24"/>
      <c r="F398" s="25"/>
      <c r="G398" s="26"/>
      <c r="H398" s="2"/>
      <c r="I398" s="30"/>
      <c r="J398" s="22"/>
      <c r="K398" s="22"/>
      <c r="L398" s="26"/>
      <c r="M398" s="26"/>
      <c r="N398" s="47"/>
      <c r="O398" s="228"/>
      <c r="P398" s="46"/>
      <c r="Q398" s="46"/>
      <c r="R398" s="315"/>
      <c r="AB398" s="315"/>
    </row>
    <row r="399" spans="2:28" s="39" customFormat="1" x14ac:dyDescent="0.2">
      <c r="B399" s="44"/>
      <c r="C399" s="22"/>
      <c r="D399" s="23"/>
      <c r="E399" s="24"/>
      <c r="F399" s="25"/>
      <c r="G399" s="26"/>
      <c r="H399" s="2"/>
      <c r="I399" s="30"/>
      <c r="J399" s="22"/>
      <c r="K399" s="22"/>
      <c r="L399" s="26"/>
      <c r="M399" s="26"/>
      <c r="N399" s="47"/>
      <c r="O399" s="228"/>
      <c r="P399" s="46"/>
      <c r="Q399" s="46"/>
      <c r="R399" s="315"/>
      <c r="AB399" s="315"/>
    </row>
    <row r="400" spans="2:28" s="39" customFormat="1" x14ac:dyDescent="0.2">
      <c r="B400" s="44"/>
      <c r="C400" s="22"/>
      <c r="D400" s="23"/>
      <c r="E400" s="24"/>
      <c r="F400" s="25"/>
      <c r="G400" s="26"/>
      <c r="H400" s="2"/>
      <c r="I400" s="30"/>
      <c r="J400" s="22"/>
      <c r="K400" s="22"/>
      <c r="L400" s="26"/>
      <c r="M400" s="26"/>
      <c r="N400" s="47"/>
      <c r="O400" s="228"/>
      <c r="P400" s="46"/>
      <c r="Q400" s="46"/>
      <c r="R400" s="315"/>
      <c r="AB400" s="315"/>
    </row>
    <row r="401" spans="2:28" s="39" customFormat="1" x14ac:dyDescent="0.2">
      <c r="B401" s="44"/>
      <c r="C401" s="22"/>
      <c r="D401" s="23"/>
      <c r="E401" s="24"/>
      <c r="F401" s="25"/>
      <c r="G401" s="26"/>
      <c r="H401" s="2"/>
      <c r="I401" s="30"/>
      <c r="J401" s="22"/>
      <c r="K401" s="22"/>
      <c r="L401" s="26"/>
      <c r="M401" s="26"/>
      <c r="N401" s="47"/>
      <c r="O401" s="228"/>
      <c r="P401" s="46"/>
      <c r="Q401" s="46"/>
      <c r="R401" s="315"/>
      <c r="AB401" s="315"/>
    </row>
    <row r="402" spans="2:28" s="39" customFormat="1" x14ac:dyDescent="0.2">
      <c r="B402" s="44"/>
      <c r="C402" s="22"/>
      <c r="D402" s="23"/>
      <c r="E402" s="24"/>
      <c r="F402" s="25"/>
      <c r="G402" s="26"/>
      <c r="H402" s="2"/>
      <c r="I402" s="30"/>
      <c r="J402" s="22"/>
      <c r="K402" s="22"/>
      <c r="L402" s="26"/>
      <c r="M402" s="26"/>
      <c r="N402" s="47"/>
      <c r="O402" s="228"/>
      <c r="P402" s="46"/>
      <c r="Q402" s="46"/>
      <c r="R402" s="315"/>
      <c r="AB402" s="315"/>
    </row>
    <row r="403" spans="2:28" s="39" customFormat="1" x14ac:dyDescent="0.2">
      <c r="B403" s="44"/>
      <c r="C403" s="22"/>
      <c r="D403" s="23"/>
      <c r="E403" s="24"/>
      <c r="F403" s="25"/>
      <c r="G403" s="26"/>
      <c r="H403" s="2"/>
      <c r="I403" s="30"/>
      <c r="J403" s="22"/>
      <c r="K403" s="22"/>
      <c r="L403" s="26"/>
      <c r="M403" s="26"/>
      <c r="N403" s="47"/>
      <c r="O403" s="228"/>
      <c r="P403" s="46"/>
      <c r="Q403" s="46"/>
      <c r="R403" s="315"/>
      <c r="AB403" s="315"/>
    </row>
    <row r="404" spans="2:28" s="39" customFormat="1" x14ac:dyDescent="0.2">
      <c r="B404" s="44"/>
      <c r="C404" s="22"/>
      <c r="D404" s="23"/>
      <c r="E404" s="24"/>
      <c r="F404" s="25"/>
      <c r="G404" s="26"/>
      <c r="H404" s="2"/>
      <c r="I404" s="30"/>
      <c r="J404" s="22"/>
      <c r="K404" s="22"/>
      <c r="L404" s="26"/>
      <c r="M404" s="26"/>
      <c r="N404" s="47"/>
      <c r="O404" s="228"/>
      <c r="P404" s="46"/>
      <c r="Q404" s="46"/>
      <c r="R404" s="315"/>
      <c r="AB404" s="315"/>
    </row>
    <row r="405" spans="2:28" s="39" customFormat="1" x14ac:dyDescent="0.2">
      <c r="B405" s="44"/>
      <c r="C405" s="22"/>
      <c r="D405" s="23"/>
      <c r="E405" s="24"/>
      <c r="F405" s="25"/>
      <c r="G405" s="26"/>
      <c r="H405" s="2"/>
      <c r="I405" s="30"/>
      <c r="J405" s="22"/>
      <c r="K405" s="22"/>
      <c r="L405" s="26"/>
      <c r="M405" s="26"/>
      <c r="N405" s="47"/>
      <c r="O405" s="228"/>
      <c r="P405" s="46"/>
      <c r="Q405" s="46"/>
      <c r="R405" s="315"/>
      <c r="AB405" s="315"/>
    </row>
    <row r="406" spans="2:28" s="39" customFormat="1" x14ac:dyDescent="0.2">
      <c r="B406" s="44"/>
      <c r="C406" s="22"/>
      <c r="D406" s="23"/>
      <c r="E406" s="24"/>
      <c r="F406" s="25"/>
      <c r="G406" s="26"/>
      <c r="H406" s="2"/>
      <c r="I406" s="30"/>
      <c r="J406" s="22"/>
      <c r="K406" s="22"/>
      <c r="L406" s="26"/>
      <c r="M406" s="26"/>
      <c r="N406" s="47"/>
      <c r="O406" s="228"/>
      <c r="P406" s="46"/>
      <c r="Q406" s="46"/>
      <c r="R406" s="315"/>
      <c r="AB406" s="315"/>
    </row>
    <row r="407" spans="2:28" s="39" customFormat="1" x14ac:dyDescent="0.2">
      <c r="B407" s="44"/>
      <c r="C407" s="22"/>
      <c r="D407" s="23"/>
      <c r="E407" s="24"/>
      <c r="F407" s="25"/>
      <c r="G407" s="26"/>
      <c r="H407" s="2"/>
      <c r="I407" s="30"/>
      <c r="J407" s="22"/>
      <c r="K407" s="22"/>
      <c r="L407" s="26"/>
      <c r="M407" s="26"/>
      <c r="N407" s="47"/>
      <c r="O407" s="228"/>
      <c r="P407" s="46"/>
      <c r="Q407" s="46"/>
      <c r="R407" s="315"/>
      <c r="AB407" s="315"/>
    </row>
    <row r="408" spans="2:28" s="39" customFormat="1" x14ac:dyDescent="0.2">
      <c r="B408" s="44"/>
      <c r="C408" s="22"/>
      <c r="D408" s="23"/>
      <c r="E408" s="24"/>
      <c r="F408" s="25"/>
      <c r="G408" s="26"/>
      <c r="H408" s="2"/>
      <c r="I408" s="30"/>
      <c r="J408" s="22"/>
      <c r="K408" s="22"/>
      <c r="L408" s="26"/>
      <c r="M408" s="26"/>
      <c r="N408" s="47"/>
      <c r="O408" s="228"/>
      <c r="P408" s="46"/>
      <c r="Q408" s="46"/>
      <c r="R408" s="315"/>
      <c r="AB408" s="315"/>
    </row>
    <row r="409" spans="2:28" s="39" customFormat="1" x14ac:dyDescent="0.2">
      <c r="B409" s="44"/>
      <c r="C409" s="22"/>
      <c r="D409" s="23"/>
      <c r="E409" s="24"/>
      <c r="F409" s="25"/>
      <c r="G409" s="26"/>
      <c r="H409" s="2"/>
      <c r="I409" s="30"/>
      <c r="J409" s="22"/>
      <c r="K409" s="22"/>
      <c r="L409" s="26"/>
      <c r="M409" s="26"/>
      <c r="N409" s="47"/>
      <c r="O409" s="228"/>
      <c r="P409" s="46"/>
      <c r="Q409" s="46"/>
      <c r="R409" s="315"/>
      <c r="AB409" s="315"/>
    </row>
    <row r="410" spans="2:28" s="39" customFormat="1" x14ac:dyDescent="0.2">
      <c r="B410" s="44"/>
      <c r="C410" s="22"/>
      <c r="D410" s="23"/>
      <c r="E410" s="24"/>
      <c r="F410" s="25"/>
      <c r="G410" s="26"/>
      <c r="H410" s="2"/>
      <c r="I410" s="30"/>
      <c r="J410" s="22"/>
      <c r="K410" s="22"/>
      <c r="L410" s="26"/>
      <c r="M410" s="26"/>
      <c r="N410" s="47"/>
      <c r="O410" s="228"/>
      <c r="P410" s="46"/>
      <c r="Q410" s="46"/>
      <c r="R410" s="315"/>
      <c r="AB410" s="315"/>
    </row>
    <row r="411" spans="2:28" s="39" customFormat="1" x14ac:dyDescent="0.2">
      <c r="B411" s="44"/>
      <c r="C411" s="22"/>
      <c r="D411" s="23"/>
      <c r="E411" s="24"/>
      <c r="F411" s="25"/>
      <c r="G411" s="26"/>
      <c r="H411" s="2"/>
      <c r="I411" s="30"/>
      <c r="J411" s="22"/>
      <c r="K411" s="22"/>
      <c r="L411" s="26"/>
      <c r="M411" s="26"/>
      <c r="N411" s="47"/>
      <c r="O411" s="228"/>
      <c r="P411" s="46"/>
      <c r="Q411" s="46"/>
      <c r="R411" s="315"/>
      <c r="AB411" s="315"/>
    </row>
    <row r="412" spans="2:28" s="39" customFormat="1" x14ac:dyDescent="0.2">
      <c r="B412" s="44"/>
      <c r="C412" s="22"/>
      <c r="D412" s="23"/>
      <c r="E412" s="24"/>
      <c r="F412" s="25"/>
      <c r="G412" s="26"/>
      <c r="H412" s="2"/>
      <c r="I412" s="30"/>
      <c r="J412" s="22"/>
      <c r="K412" s="22"/>
      <c r="L412" s="26"/>
      <c r="M412" s="26"/>
      <c r="N412" s="47"/>
      <c r="O412" s="228"/>
      <c r="P412" s="46"/>
      <c r="Q412" s="46"/>
      <c r="R412" s="315"/>
      <c r="AB412" s="315"/>
    </row>
    <row r="413" spans="2:28" s="39" customFormat="1" x14ac:dyDescent="0.2">
      <c r="B413" s="44"/>
      <c r="C413" s="22"/>
      <c r="D413" s="23"/>
      <c r="E413" s="24"/>
      <c r="F413" s="25"/>
      <c r="G413" s="26"/>
      <c r="H413" s="2"/>
      <c r="I413" s="30"/>
      <c r="J413" s="22"/>
      <c r="K413" s="22"/>
      <c r="L413" s="26"/>
      <c r="M413" s="26"/>
      <c r="N413" s="47"/>
      <c r="O413" s="228"/>
      <c r="P413" s="46"/>
      <c r="Q413" s="46"/>
      <c r="R413" s="315"/>
      <c r="AB413" s="315"/>
    </row>
    <row r="414" spans="2:28" s="39" customFormat="1" x14ac:dyDescent="0.2">
      <c r="B414" s="44"/>
      <c r="C414" s="22"/>
      <c r="D414" s="23"/>
      <c r="E414" s="24"/>
      <c r="F414" s="25"/>
      <c r="G414" s="26"/>
      <c r="H414" s="2"/>
      <c r="I414" s="30"/>
      <c r="J414" s="22"/>
      <c r="K414" s="22"/>
      <c r="L414" s="26"/>
      <c r="M414" s="26"/>
      <c r="N414" s="47"/>
      <c r="O414" s="228"/>
      <c r="P414" s="46"/>
      <c r="Q414" s="46"/>
      <c r="R414" s="315"/>
      <c r="AB414" s="315"/>
    </row>
    <row r="415" spans="2:28" s="39" customFormat="1" x14ac:dyDescent="0.2">
      <c r="B415" s="44"/>
      <c r="C415" s="22"/>
      <c r="D415" s="23"/>
      <c r="E415" s="24"/>
      <c r="F415" s="25"/>
      <c r="G415" s="26"/>
      <c r="H415" s="2"/>
      <c r="I415" s="30"/>
      <c r="J415" s="22"/>
      <c r="K415" s="22"/>
      <c r="L415" s="26"/>
      <c r="M415" s="26"/>
      <c r="N415" s="47"/>
      <c r="O415" s="228"/>
      <c r="P415" s="46"/>
      <c r="Q415" s="46"/>
      <c r="R415" s="315"/>
      <c r="AB415" s="315"/>
    </row>
    <row r="416" spans="2:28" s="39" customFormat="1" x14ac:dyDescent="0.2">
      <c r="B416" s="44"/>
      <c r="C416" s="22"/>
      <c r="D416" s="23"/>
      <c r="E416" s="24"/>
      <c r="F416" s="25"/>
      <c r="G416" s="26"/>
      <c r="H416" s="2"/>
      <c r="I416" s="30"/>
      <c r="J416" s="22"/>
      <c r="K416" s="22"/>
      <c r="L416" s="26"/>
      <c r="M416" s="26"/>
      <c r="N416" s="47"/>
      <c r="O416" s="228"/>
      <c r="P416" s="46"/>
      <c r="Q416" s="46"/>
      <c r="R416" s="315"/>
      <c r="AB416" s="315"/>
    </row>
    <row r="417" spans="2:28" s="39" customFormat="1" x14ac:dyDescent="0.2">
      <c r="B417" s="44"/>
      <c r="C417" s="22"/>
      <c r="D417" s="23"/>
      <c r="E417" s="24"/>
      <c r="F417" s="25"/>
      <c r="G417" s="26"/>
      <c r="H417" s="2"/>
      <c r="I417" s="30"/>
      <c r="J417" s="22"/>
      <c r="K417" s="22"/>
      <c r="L417" s="26"/>
      <c r="M417" s="26"/>
      <c r="N417" s="47"/>
      <c r="O417" s="228"/>
      <c r="P417" s="46"/>
      <c r="Q417" s="46"/>
      <c r="R417" s="315"/>
      <c r="AB417" s="315"/>
    </row>
    <row r="418" spans="2:28" s="39" customFormat="1" x14ac:dyDescent="0.2">
      <c r="B418" s="44"/>
      <c r="C418" s="22"/>
      <c r="D418" s="23"/>
      <c r="E418" s="24"/>
      <c r="F418" s="25"/>
      <c r="G418" s="26"/>
      <c r="H418" s="2"/>
      <c r="I418" s="30"/>
      <c r="J418" s="22"/>
      <c r="K418" s="22"/>
      <c r="L418" s="26"/>
      <c r="M418" s="26"/>
      <c r="N418" s="47"/>
      <c r="O418" s="228"/>
      <c r="P418" s="46"/>
      <c r="Q418" s="46"/>
      <c r="R418" s="315"/>
      <c r="AB418" s="315"/>
    </row>
    <row r="419" spans="2:28" s="39" customFormat="1" x14ac:dyDescent="0.2">
      <c r="B419" s="44"/>
      <c r="C419" s="22"/>
      <c r="D419" s="23"/>
      <c r="E419" s="24"/>
      <c r="F419" s="25"/>
      <c r="G419" s="26"/>
      <c r="H419" s="2"/>
      <c r="I419" s="30"/>
      <c r="J419" s="22"/>
      <c r="K419" s="22"/>
      <c r="L419" s="26"/>
      <c r="M419" s="26"/>
      <c r="N419" s="47"/>
      <c r="O419" s="228"/>
      <c r="P419" s="46"/>
      <c r="Q419" s="46"/>
      <c r="R419" s="315"/>
      <c r="AB419" s="315"/>
    </row>
    <row r="420" spans="2:28" s="39" customFormat="1" x14ac:dyDescent="0.2">
      <c r="B420" s="44"/>
      <c r="C420" s="22"/>
      <c r="D420" s="23"/>
      <c r="E420" s="24"/>
      <c r="F420" s="25"/>
      <c r="G420" s="26"/>
      <c r="H420" s="2"/>
      <c r="I420" s="30"/>
      <c r="J420" s="22"/>
      <c r="K420" s="22"/>
      <c r="L420" s="26"/>
      <c r="M420" s="26"/>
      <c r="N420" s="47"/>
      <c r="O420" s="228"/>
      <c r="P420" s="46"/>
      <c r="Q420" s="46"/>
      <c r="R420" s="315"/>
      <c r="AB420" s="315"/>
    </row>
    <row r="421" spans="2:28" s="39" customFormat="1" x14ac:dyDescent="0.2">
      <c r="B421" s="44"/>
      <c r="C421" s="22"/>
      <c r="D421" s="23"/>
      <c r="E421" s="24"/>
      <c r="F421" s="25"/>
      <c r="G421" s="26"/>
      <c r="H421" s="2"/>
      <c r="I421" s="30"/>
      <c r="J421" s="22"/>
      <c r="K421" s="22"/>
      <c r="L421" s="26"/>
      <c r="M421" s="26"/>
      <c r="N421" s="47"/>
      <c r="O421" s="228"/>
      <c r="P421" s="46"/>
      <c r="Q421" s="46"/>
      <c r="R421" s="315"/>
      <c r="AB421" s="315"/>
    </row>
    <row r="422" spans="2:28" s="39" customFormat="1" x14ac:dyDescent="0.2">
      <c r="B422" s="44"/>
      <c r="C422" s="22"/>
      <c r="D422" s="23"/>
      <c r="E422" s="24"/>
      <c r="F422" s="25"/>
      <c r="G422" s="26"/>
      <c r="H422" s="2"/>
      <c r="I422" s="30"/>
      <c r="J422" s="22"/>
      <c r="K422" s="22"/>
      <c r="L422" s="26"/>
      <c r="M422" s="26"/>
      <c r="N422" s="47"/>
      <c r="O422" s="228"/>
      <c r="P422" s="46"/>
      <c r="Q422" s="46"/>
      <c r="R422" s="315"/>
      <c r="AB422" s="315"/>
    </row>
    <row r="423" spans="2:28" s="39" customFormat="1" x14ac:dyDescent="0.2">
      <c r="B423" s="44"/>
      <c r="C423" s="22"/>
      <c r="D423" s="23"/>
      <c r="E423" s="24"/>
      <c r="F423" s="25"/>
      <c r="G423" s="26"/>
      <c r="H423" s="2"/>
      <c r="I423" s="30"/>
      <c r="J423" s="22"/>
      <c r="K423" s="22"/>
      <c r="L423" s="26"/>
      <c r="M423" s="26"/>
      <c r="N423" s="47"/>
      <c r="O423" s="228"/>
      <c r="P423" s="46"/>
      <c r="Q423" s="46"/>
      <c r="R423" s="315"/>
      <c r="AB423" s="315"/>
    </row>
    <row r="424" spans="2:28" s="39" customFormat="1" x14ac:dyDescent="0.2">
      <c r="B424" s="44"/>
      <c r="C424" s="22"/>
      <c r="D424" s="23"/>
      <c r="E424" s="24"/>
      <c r="F424" s="25"/>
      <c r="G424" s="26"/>
      <c r="H424" s="2"/>
      <c r="I424" s="30"/>
      <c r="J424" s="22"/>
      <c r="K424" s="22"/>
      <c r="L424" s="26"/>
      <c r="M424" s="26"/>
      <c r="N424" s="47"/>
      <c r="O424" s="228"/>
      <c r="P424" s="46"/>
      <c r="Q424" s="46"/>
      <c r="R424" s="315"/>
      <c r="AB424" s="315"/>
    </row>
    <row r="425" spans="2:28" s="39" customFormat="1" x14ac:dyDescent="0.2">
      <c r="B425" s="44"/>
      <c r="C425" s="22"/>
      <c r="D425" s="23"/>
      <c r="E425" s="24"/>
      <c r="F425" s="25"/>
      <c r="G425" s="26"/>
      <c r="H425" s="2"/>
      <c r="I425" s="30"/>
      <c r="J425" s="22"/>
      <c r="K425" s="22"/>
      <c r="L425" s="26"/>
      <c r="M425" s="26"/>
      <c r="N425" s="47"/>
      <c r="O425" s="228"/>
      <c r="P425" s="46"/>
      <c r="Q425" s="46"/>
      <c r="R425" s="315"/>
      <c r="AB425" s="315"/>
    </row>
    <row r="426" spans="2:28" s="39" customFormat="1" x14ac:dyDescent="0.2">
      <c r="B426" s="44"/>
      <c r="C426" s="22"/>
      <c r="D426" s="23"/>
      <c r="E426" s="24"/>
      <c r="F426" s="25"/>
      <c r="G426" s="26"/>
      <c r="H426" s="2"/>
      <c r="I426" s="30"/>
      <c r="J426" s="22"/>
      <c r="K426" s="22"/>
      <c r="L426" s="26"/>
      <c r="M426" s="26"/>
      <c r="N426" s="47"/>
      <c r="O426" s="228"/>
      <c r="P426" s="46"/>
      <c r="Q426" s="46"/>
      <c r="R426" s="315"/>
      <c r="AB426" s="315"/>
    </row>
    <row r="427" spans="2:28" s="39" customFormat="1" x14ac:dyDescent="0.2">
      <c r="B427" s="44"/>
      <c r="C427" s="22"/>
      <c r="D427" s="23"/>
      <c r="E427" s="24"/>
      <c r="F427" s="25"/>
      <c r="G427" s="26"/>
      <c r="H427" s="2"/>
      <c r="I427" s="30"/>
      <c r="J427" s="22"/>
      <c r="K427" s="22"/>
      <c r="L427" s="26"/>
      <c r="M427" s="26"/>
      <c r="N427" s="47"/>
      <c r="O427" s="228"/>
      <c r="P427" s="46"/>
      <c r="Q427" s="46"/>
      <c r="R427" s="315"/>
      <c r="AB427" s="315"/>
    </row>
    <row r="428" spans="2:28" s="39" customFormat="1" x14ac:dyDescent="0.2">
      <c r="B428" s="44"/>
      <c r="C428" s="22"/>
      <c r="D428" s="23"/>
      <c r="E428" s="24"/>
      <c r="F428" s="25"/>
      <c r="G428" s="26"/>
      <c r="H428" s="2"/>
      <c r="I428" s="30"/>
      <c r="J428" s="22"/>
      <c r="K428" s="22"/>
      <c r="L428" s="26"/>
      <c r="M428" s="26"/>
      <c r="N428" s="47"/>
      <c r="O428" s="228"/>
      <c r="P428" s="46"/>
      <c r="Q428" s="46"/>
      <c r="R428" s="315"/>
      <c r="AB428" s="315"/>
    </row>
    <row r="429" spans="2:28" s="39" customFormat="1" x14ac:dyDescent="0.2">
      <c r="B429" s="44"/>
      <c r="C429" s="22"/>
      <c r="D429" s="23"/>
      <c r="E429" s="24"/>
      <c r="F429" s="25"/>
      <c r="G429" s="26"/>
      <c r="H429" s="2"/>
      <c r="I429" s="30"/>
      <c r="J429" s="22"/>
      <c r="K429" s="22"/>
      <c r="L429" s="26"/>
      <c r="M429" s="26"/>
      <c r="N429" s="47"/>
      <c r="O429" s="228"/>
      <c r="P429" s="46"/>
      <c r="Q429" s="46"/>
      <c r="R429" s="315"/>
      <c r="AB429" s="315"/>
    </row>
    <row r="430" spans="2:28" s="39" customFormat="1" x14ac:dyDescent="0.2">
      <c r="B430" s="44"/>
      <c r="C430" s="22"/>
      <c r="D430" s="23"/>
      <c r="E430" s="24"/>
      <c r="F430" s="25"/>
      <c r="G430" s="26"/>
      <c r="H430" s="2"/>
      <c r="I430" s="30"/>
      <c r="J430" s="22"/>
      <c r="K430" s="22"/>
      <c r="L430" s="26"/>
      <c r="M430" s="26"/>
      <c r="N430" s="47"/>
      <c r="O430" s="228"/>
      <c r="P430" s="46"/>
      <c r="Q430" s="46"/>
      <c r="R430" s="315"/>
      <c r="AB430" s="315"/>
    </row>
    <row r="431" spans="2:28" s="39" customFormat="1" x14ac:dyDescent="0.2">
      <c r="B431" s="44"/>
      <c r="C431" s="22"/>
      <c r="D431" s="23"/>
      <c r="E431" s="24"/>
      <c r="F431" s="25"/>
      <c r="G431" s="26"/>
      <c r="H431" s="2"/>
      <c r="I431" s="30"/>
      <c r="J431" s="22"/>
      <c r="K431" s="22"/>
      <c r="L431" s="26"/>
      <c r="M431" s="26"/>
      <c r="N431" s="47"/>
      <c r="O431" s="228"/>
      <c r="P431" s="46"/>
      <c r="Q431" s="46"/>
      <c r="R431" s="315"/>
      <c r="AB431" s="315"/>
    </row>
    <row r="432" spans="2:28" s="39" customFormat="1" x14ac:dyDescent="0.2">
      <c r="B432" s="44"/>
      <c r="C432" s="22"/>
      <c r="D432" s="23"/>
      <c r="E432" s="24"/>
      <c r="F432" s="25"/>
      <c r="G432" s="26"/>
      <c r="H432" s="2"/>
      <c r="I432" s="30"/>
      <c r="J432" s="22"/>
      <c r="K432" s="22"/>
      <c r="L432" s="26"/>
      <c r="M432" s="26"/>
      <c r="N432" s="47"/>
      <c r="O432" s="228"/>
      <c r="P432" s="46"/>
      <c r="Q432" s="46"/>
      <c r="R432" s="315"/>
      <c r="AB432" s="315"/>
    </row>
    <row r="433" spans="2:28" s="39" customFormat="1" x14ac:dyDescent="0.2">
      <c r="B433" s="44"/>
      <c r="C433" s="22"/>
      <c r="D433" s="23"/>
      <c r="E433" s="24"/>
      <c r="F433" s="25"/>
      <c r="G433" s="26"/>
      <c r="H433" s="2"/>
      <c r="I433" s="30"/>
      <c r="J433" s="22"/>
      <c r="K433" s="22"/>
      <c r="L433" s="26"/>
      <c r="M433" s="26"/>
      <c r="N433" s="47"/>
      <c r="O433" s="228"/>
      <c r="P433" s="46"/>
      <c r="Q433" s="46"/>
      <c r="R433" s="315"/>
      <c r="AB433" s="315"/>
    </row>
    <row r="434" spans="2:28" s="39" customFormat="1" x14ac:dyDescent="0.2">
      <c r="B434" s="44"/>
      <c r="C434" s="22"/>
      <c r="D434" s="23"/>
      <c r="E434" s="24"/>
      <c r="F434" s="25"/>
      <c r="G434" s="26"/>
      <c r="H434" s="2"/>
      <c r="I434" s="30"/>
      <c r="J434" s="22"/>
      <c r="K434" s="22"/>
      <c r="L434" s="26"/>
      <c r="M434" s="26"/>
      <c r="N434" s="47"/>
      <c r="O434" s="228"/>
      <c r="P434" s="46"/>
      <c r="Q434" s="46"/>
      <c r="R434" s="315"/>
      <c r="AB434" s="315"/>
    </row>
    <row r="435" spans="2:28" s="39" customFormat="1" x14ac:dyDescent="0.2">
      <c r="B435" s="44"/>
      <c r="C435" s="22"/>
      <c r="D435" s="23"/>
      <c r="E435" s="24"/>
      <c r="F435" s="25"/>
      <c r="G435" s="26"/>
      <c r="H435" s="2"/>
      <c r="I435" s="30"/>
      <c r="J435" s="22"/>
      <c r="K435" s="22"/>
      <c r="L435" s="26"/>
      <c r="M435" s="26"/>
      <c r="N435" s="47"/>
      <c r="O435" s="228"/>
      <c r="P435" s="46"/>
      <c r="Q435" s="46"/>
      <c r="R435" s="315"/>
      <c r="AB435" s="315"/>
    </row>
    <row r="436" spans="2:28" s="39" customFormat="1" x14ac:dyDescent="0.2">
      <c r="B436" s="44"/>
      <c r="C436" s="22"/>
      <c r="D436" s="23"/>
      <c r="E436" s="24"/>
      <c r="F436" s="25"/>
      <c r="G436" s="26"/>
      <c r="H436" s="2"/>
      <c r="I436" s="30"/>
      <c r="J436" s="22"/>
      <c r="K436" s="22"/>
      <c r="L436" s="26"/>
      <c r="M436" s="26"/>
      <c r="N436" s="47"/>
      <c r="O436" s="228"/>
      <c r="P436" s="46"/>
      <c r="Q436" s="46"/>
      <c r="R436" s="315"/>
      <c r="AB436" s="315"/>
    </row>
    <row r="437" spans="2:28" s="39" customFormat="1" x14ac:dyDescent="0.2">
      <c r="B437" s="44"/>
      <c r="C437" s="22"/>
      <c r="D437" s="23"/>
      <c r="E437" s="24"/>
      <c r="F437" s="25"/>
      <c r="G437" s="26"/>
      <c r="H437" s="2"/>
      <c r="I437" s="30"/>
      <c r="J437" s="22"/>
      <c r="K437" s="22"/>
      <c r="L437" s="26"/>
      <c r="M437" s="26"/>
      <c r="N437" s="47"/>
      <c r="O437" s="228"/>
      <c r="P437" s="46"/>
      <c r="Q437" s="46"/>
      <c r="R437" s="315"/>
      <c r="AB437" s="315"/>
    </row>
    <row r="438" spans="2:28" s="39" customFormat="1" x14ac:dyDescent="0.2">
      <c r="B438" s="44"/>
      <c r="C438" s="22"/>
      <c r="D438" s="23"/>
      <c r="E438" s="24"/>
      <c r="F438" s="25"/>
      <c r="G438" s="26"/>
      <c r="H438" s="2"/>
      <c r="I438" s="30"/>
      <c r="J438" s="22"/>
      <c r="K438" s="22"/>
      <c r="L438" s="26"/>
      <c r="M438" s="26"/>
      <c r="N438" s="47"/>
      <c r="O438" s="228"/>
      <c r="P438" s="46"/>
      <c r="Q438" s="46"/>
      <c r="R438" s="315"/>
      <c r="AB438" s="315"/>
    </row>
    <row r="439" spans="2:28" s="39" customFormat="1" x14ac:dyDescent="0.2">
      <c r="B439" s="44"/>
      <c r="C439" s="22"/>
      <c r="D439" s="23"/>
      <c r="E439" s="24"/>
      <c r="F439" s="25"/>
      <c r="G439" s="26"/>
      <c r="H439" s="2"/>
      <c r="I439" s="30"/>
      <c r="J439" s="22"/>
      <c r="K439" s="22"/>
      <c r="L439" s="26"/>
      <c r="M439" s="26"/>
      <c r="N439" s="47"/>
      <c r="O439" s="228"/>
      <c r="P439" s="46"/>
      <c r="Q439" s="46"/>
      <c r="R439" s="315"/>
      <c r="AB439" s="315"/>
    </row>
    <row r="440" spans="2:28" s="39" customFormat="1" x14ac:dyDescent="0.2">
      <c r="B440" s="44"/>
      <c r="C440" s="22"/>
      <c r="D440" s="23"/>
      <c r="E440" s="24"/>
      <c r="F440" s="25"/>
      <c r="G440" s="26"/>
      <c r="H440" s="2"/>
      <c r="I440" s="30"/>
      <c r="J440" s="22"/>
      <c r="K440" s="22"/>
      <c r="L440" s="26"/>
      <c r="M440" s="26"/>
      <c r="N440" s="47"/>
      <c r="O440" s="228"/>
      <c r="P440" s="46"/>
      <c r="Q440" s="46"/>
      <c r="R440" s="315"/>
      <c r="AB440" s="315"/>
    </row>
    <row r="441" spans="2:28" s="39" customFormat="1" x14ac:dyDescent="0.2">
      <c r="B441" s="44"/>
      <c r="C441" s="22"/>
      <c r="D441" s="23"/>
      <c r="E441" s="24"/>
      <c r="F441" s="25"/>
      <c r="G441" s="26"/>
      <c r="H441" s="2"/>
      <c r="I441" s="30"/>
      <c r="J441" s="22"/>
      <c r="K441" s="22"/>
      <c r="L441" s="26"/>
      <c r="M441" s="26"/>
      <c r="N441" s="47"/>
      <c r="O441" s="228"/>
      <c r="P441" s="46"/>
      <c r="Q441" s="46"/>
      <c r="R441" s="315"/>
      <c r="AB441" s="315"/>
    </row>
    <row r="442" spans="2:28" s="39" customFormat="1" x14ac:dyDescent="0.2">
      <c r="B442" s="44"/>
      <c r="C442" s="22"/>
      <c r="D442" s="23"/>
      <c r="E442" s="24"/>
      <c r="F442" s="25"/>
      <c r="G442" s="26"/>
      <c r="H442" s="2"/>
      <c r="I442" s="30"/>
      <c r="J442" s="22"/>
      <c r="K442" s="22"/>
      <c r="L442" s="26"/>
      <c r="M442" s="26"/>
      <c r="N442" s="47"/>
      <c r="O442" s="228"/>
      <c r="P442" s="46"/>
      <c r="Q442" s="46"/>
      <c r="R442" s="315"/>
      <c r="AB442" s="315"/>
    </row>
    <row r="443" spans="2:28" s="39" customFormat="1" x14ac:dyDescent="0.2">
      <c r="B443" s="44"/>
      <c r="C443" s="22"/>
      <c r="D443" s="23"/>
      <c r="E443" s="24"/>
      <c r="F443" s="25"/>
      <c r="G443" s="26"/>
      <c r="H443" s="2"/>
      <c r="I443" s="30"/>
      <c r="J443" s="22"/>
      <c r="K443" s="22"/>
      <c r="L443" s="26"/>
      <c r="M443" s="26"/>
      <c r="N443" s="47"/>
      <c r="O443" s="228"/>
      <c r="P443" s="46"/>
      <c r="Q443" s="46"/>
      <c r="R443" s="315"/>
      <c r="AB443" s="315"/>
    </row>
    <row r="444" spans="2:28" s="39" customFormat="1" x14ac:dyDescent="0.2">
      <c r="B444" s="44"/>
      <c r="C444" s="22"/>
      <c r="D444" s="23"/>
      <c r="E444" s="24"/>
      <c r="F444" s="25"/>
      <c r="G444" s="26"/>
      <c r="H444" s="2"/>
      <c r="I444" s="30"/>
      <c r="J444" s="22"/>
      <c r="K444" s="22"/>
      <c r="L444" s="26"/>
      <c r="M444" s="26"/>
      <c r="N444" s="47"/>
      <c r="O444" s="228"/>
      <c r="P444" s="46"/>
      <c r="Q444" s="46"/>
      <c r="R444" s="315"/>
      <c r="AB444" s="315"/>
    </row>
    <row r="445" spans="2:28" s="39" customFormat="1" x14ac:dyDescent="0.2">
      <c r="B445" s="44"/>
      <c r="C445" s="22"/>
      <c r="D445" s="23"/>
      <c r="E445" s="24"/>
      <c r="F445" s="25"/>
      <c r="G445" s="26"/>
      <c r="H445" s="2"/>
      <c r="I445" s="30"/>
      <c r="J445" s="22"/>
      <c r="K445" s="22"/>
      <c r="L445" s="26"/>
      <c r="M445" s="26"/>
      <c r="N445" s="47"/>
      <c r="O445" s="228"/>
      <c r="P445" s="46"/>
      <c r="Q445" s="46"/>
      <c r="R445" s="315"/>
      <c r="AB445" s="315"/>
    </row>
    <row r="446" spans="2:28" s="39" customFormat="1" x14ac:dyDescent="0.2">
      <c r="B446" s="44"/>
      <c r="C446" s="22"/>
      <c r="D446" s="23"/>
      <c r="E446" s="24"/>
      <c r="F446" s="25"/>
      <c r="G446" s="26"/>
      <c r="H446" s="2"/>
      <c r="I446" s="30"/>
      <c r="J446" s="22"/>
      <c r="K446" s="22"/>
      <c r="L446" s="26"/>
      <c r="M446" s="26"/>
      <c r="N446" s="47"/>
      <c r="O446" s="228"/>
      <c r="P446" s="46"/>
      <c r="Q446" s="46"/>
      <c r="R446" s="315"/>
      <c r="AB446" s="315"/>
    </row>
    <row r="447" spans="2:28" s="39" customFormat="1" x14ac:dyDescent="0.2">
      <c r="B447" s="44"/>
      <c r="C447" s="22"/>
      <c r="D447" s="23"/>
      <c r="E447" s="24"/>
      <c r="F447" s="25"/>
      <c r="G447" s="26"/>
      <c r="H447" s="2"/>
      <c r="I447" s="30"/>
      <c r="J447" s="22"/>
      <c r="K447" s="22"/>
      <c r="L447" s="26"/>
      <c r="M447" s="26"/>
      <c r="N447" s="47"/>
      <c r="O447" s="228"/>
      <c r="P447" s="46"/>
      <c r="Q447" s="46"/>
      <c r="R447" s="315"/>
      <c r="AB447" s="315"/>
    </row>
    <row r="448" spans="2:28" s="39" customFormat="1" x14ac:dyDescent="0.2">
      <c r="B448" s="44"/>
      <c r="C448" s="22"/>
      <c r="D448" s="23"/>
      <c r="E448" s="24"/>
      <c r="F448" s="25"/>
      <c r="G448" s="26"/>
      <c r="H448" s="2"/>
      <c r="I448" s="30"/>
      <c r="J448" s="22"/>
      <c r="K448" s="22"/>
      <c r="L448" s="26"/>
      <c r="M448" s="26"/>
      <c r="N448" s="47"/>
      <c r="O448" s="228"/>
      <c r="P448" s="46"/>
      <c r="Q448" s="46"/>
      <c r="R448" s="315"/>
      <c r="AB448" s="315"/>
    </row>
    <row r="449" spans="2:28" s="39" customFormat="1" x14ac:dyDescent="0.2">
      <c r="B449" s="44"/>
      <c r="C449" s="22"/>
      <c r="D449" s="23"/>
      <c r="E449" s="24"/>
      <c r="F449" s="25"/>
      <c r="G449" s="26"/>
      <c r="H449" s="2"/>
      <c r="I449" s="30"/>
      <c r="J449" s="22"/>
      <c r="K449" s="22"/>
      <c r="L449" s="26"/>
      <c r="M449" s="26"/>
      <c r="N449" s="47"/>
      <c r="O449" s="228"/>
      <c r="P449" s="46"/>
      <c r="Q449" s="46"/>
      <c r="R449" s="315"/>
      <c r="AB449" s="315"/>
    </row>
    <row r="450" spans="2:28" s="39" customFormat="1" x14ac:dyDescent="0.2">
      <c r="B450" s="44"/>
      <c r="C450" s="22"/>
      <c r="D450" s="23"/>
      <c r="E450" s="24"/>
      <c r="F450" s="25"/>
      <c r="G450" s="26"/>
      <c r="H450" s="2"/>
      <c r="I450" s="30"/>
      <c r="J450" s="22"/>
      <c r="K450" s="22"/>
      <c r="L450" s="26"/>
      <c r="M450" s="26"/>
      <c r="N450" s="47"/>
      <c r="O450" s="228"/>
      <c r="P450" s="46"/>
      <c r="Q450" s="46"/>
      <c r="R450" s="315"/>
      <c r="AB450" s="315"/>
    </row>
    <row r="451" spans="2:28" s="39" customFormat="1" x14ac:dyDescent="0.2">
      <c r="B451" s="44"/>
      <c r="C451" s="22"/>
      <c r="D451" s="23"/>
      <c r="E451" s="24"/>
      <c r="F451" s="25"/>
      <c r="G451" s="26"/>
      <c r="H451" s="2"/>
      <c r="I451" s="30"/>
      <c r="J451" s="22"/>
      <c r="K451" s="22"/>
      <c r="L451" s="26"/>
      <c r="M451" s="26"/>
      <c r="N451" s="47"/>
      <c r="O451" s="228"/>
      <c r="P451" s="46"/>
      <c r="Q451" s="46"/>
      <c r="R451" s="315"/>
      <c r="AB451" s="315"/>
    </row>
    <row r="452" spans="2:28" s="39" customFormat="1" x14ac:dyDescent="0.2">
      <c r="B452" s="44"/>
      <c r="C452" s="22"/>
      <c r="D452" s="23"/>
      <c r="E452" s="24"/>
      <c r="F452" s="25"/>
      <c r="G452" s="26"/>
      <c r="H452" s="2"/>
      <c r="I452" s="30"/>
      <c r="J452" s="22"/>
      <c r="K452" s="22"/>
      <c r="L452" s="26"/>
      <c r="M452" s="26"/>
      <c r="N452" s="47"/>
      <c r="O452" s="228"/>
      <c r="P452" s="46"/>
      <c r="Q452" s="46"/>
      <c r="R452" s="315"/>
      <c r="AB452" s="315"/>
    </row>
    <row r="453" spans="2:28" s="39" customFormat="1" x14ac:dyDescent="0.2">
      <c r="B453" s="44"/>
      <c r="C453" s="22"/>
      <c r="D453" s="23"/>
      <c r="E453" s="24"/>
      <c r="F453" s="25"/>
      <c r="G453" s="26"/>
      <c r="H453" s="2"/>
      <c r="I453" s="30"/>
      <c r="J453" s="22"/>
      <c r="K453" s="22"/>
      <c r="L453" s="26"/>
      <c r="M453" s="26"/>
      <c r="N453" s="47"/>
      <c r="O453" s="228"/>
      <c r="P453" s="46"/>
      <c r="Q453" s="46"/>
      <c r="R453" s="315"/>
      <c r="AB453" s="315"/>
    </row>
    <row r="454" spans="2:28" s="39" customFormat="1" x14ac:dyDescent="0.2">
      <c r="B454" s="44"/>
      <c r="C454" s="22"/>
      <c r="D454" s="23"/>
      <c r="E454" s="24"/>
      <c r="F454" s="25"/>
      <c r="G454" s="26"/>
      <c r="H454" s="2"/>
      <c r="I454" s="30"/>
      <c r="J454" s="22"/>
      <c r="K454" s="22"/>
      <c r="L454" s="26"/>
      <c r="M454" s="26"/>
      <c r="N454" s="47"/>
      <c r="O454" s="228"/>
      <c r="P454" s="46"/>
      <c r="Q454" s="46"/>
      <c r="R454" s="315"/>
      <c r="AB454" s="315"/>
    </row>
    <row r="455" spans="2:28" s="39" customFormat="1" x14ac:dyDescent="0.2">
      <c r="B455" s="44"/>
      <c r="C455" s="22"/>
      <c r="D455" s="23"/>
      <c r="E455" s="24"/>
      <c r="F455" s="25"/>
      <c r="G455" s="26"/>
      <c r="H455" s="2"/>
      <c r="I455" s="30"/>
      <c r="J455" s="22"/>
      <c r="K455" s="22"/>
      <c r="L455" s="26"/>
      <c r="M455" s="26"/>
      <c r="N455" s="47"/>
      <c r="O455" s="228"/>
      <c r="P455" s="46"/>
      <c r="Q455" s="46"/>
      <c r="R455" s="315"/>
      <c r="AB455" s="315"/>
    </row>
    <row r="456" spans="2:28" s="39" customFormat="1" x14ac:dyDescent="0.2">
      <c r="B456" s="44"/>
      <c r="C456" s="22"/>
      <c r="D456" s="23"/>
      <c r="E456" s="24"/>
      <c r="F456" s="25"/>
      <c r="G456" s="26"/>
      <c r="H456" s="2"/>
      <c r="I456" s="30"/>
      <c r="J456" s="22"/>
      <c r="K456" s="22"/>
      <c r="L456" s="26"/>
      <c r="M456" s="26"/>
      <c r="N456" s="47"/>
      <c r="O456" s="228"/>
      <c r="P456" s="46"/>
      <c r="Q456" s="46"/>
      <c r="R456" s="315"/>
      <c r="AB456" s="315"/>
    </row>
    <row r="457" spans="2:28" s="39" customFormat="1" x14ac:dyDescent="0.2">
      <c r="B457" s="44"/>
      <c r="C457" s="22"/>
      <c r="D457" s="23"/>
      <c r="E457" s="24"/>
      <c r="F457" s="25"/>
      <c r="G457" s="26"/>
      <c r="H457" s="2"/>
      <c r="I457" s="30"/>
      <c r="J457" s="22"/>
      <c r="K457" s="22"/>
      <c r="L457" s="26"/>
      <c r="M457" s="26"/>
      <c r="N457" s="47"/>
      <c r="O457" s="228"/>
      <c r="P457" s="46"/>
      <c r="Q457" s="46"/>
      <c r="R457" s="315"/>
      <c r="AB457" s="315"/>
    </row>
    <row r="458" spans="2:28" s="39" customFormat="1" x14ac:dyDescent="0.2">
      <c r="B458" s="44"/>
      <c r="C458" s="22"/>
      <c r="D458" s="23"/>
      <c r="E458" s="24"/>
      <c r="F458" s="25"/>
      <c r="G458" s="26"/>
      <c r="H458" s="2"/>
      <c r="I458" s="30"/>
      <c r="J458" s="22"/>
      <c r="K458" s="22"/>
      <c r="L458" s="26"/>
      <c r="M458" s="26"/>
      <c r="N458" s="47"/>
      <c r="O458" s="228"/>
      <c r="P458" s="46"/>
      <c r="Q458" s="46"/>
      <c r="R458" s="315"/>
      <c r="AB458" s="315"/>
    </row>
    <row r="459" spans="2:28" s="39" customFormat="1" x14ac:dyDescent="0.2">
      <c r="B459" s="44"/>
      <c r="C459" s="22"/>
      <c r="D459" s="23"/>
      <c r="E459" s="24"/>
      <c r="F459" s="25"/>
      <c r="G459" s="26"/>
      <c r="H459" s="2"/>
      <c r="I459" s="30"/>
      <c r="J459" s="22"/>
      <c r="K459" s="22"/>
      <c r="L459" s="26"/>
      <c r="M459" s="26"/>
      <c r="N459" s="47"/>
      <c r="O459" s="228"/>
      <c r="P459" s="46"/>
      <c r="Q459" s="46"/>
      <c r="R459" s="315"/>
      <c r="AB459" s="315"/>
    </row>
    <row r="460" spans="2:28" s="39" customFormat="1" x14ac:dyDescent="0.2">
      <c r="B460" s="44"/>
      <c r="C460" s="22"/>
      <c r="D460" s="23"/>
      <c r="E460" s="24"/>
      <c r="F460" s="25"/>
      <c r="G460" s="26"/>
      <c r="H460" s="2"/>
      <c r="I460" s="30"/>
      <c r="J460" s="22"/>
      <c r="K460" s="22"/>
      <c r="L460" s="26"/>
      <c r="M460" s="26"/>
      <c r="N460" s="47"/>
      <c r="O460" s="228"/>
      <c r="P460" s="46"/>
      <c r="Q460" s="46"/>
      <c r="R460" s="315"/>
      <c r="AB460" s="315"/>
    </row>
    <row r="461" spans="2:28" s="39" customFormat="1" x14ac:dyDescent="0.2">
      <c r="B461" s="44"/>
      <c r="C461" s="22"/>
      <c r="D461" s="23"/>
      <c r="E461" s="24"/>
      <c r="F461" s="25"/>
      <c r="G461" s="26"/>
      <c r="H461" s="2"/>
      <c r="I461" s="30"/>
      <c r="J461" s="22"/>
      <c r="K461" s="22"/>
      <c r="L461" s="26"/>
      <c r="M461" s="26"/>
      <c r="N461" s="47"/>
      <c r="O461" s="228"/>
      <c r="P461" s="46"/>
      <c r="Q461" s="46"/>
      <c r="R461" s="315"/>
      <c r="AB461" s="315"/>
    </row>
    <row r="462" spans="2:28" s="39" customFormat="1" x14ac:dyDescent="0.2">
      <c r="B462" s="44"/>
      <c r="C462" s="22"/>
      <c r="D462" s="23"/>
      <c r="E462" s="24"/>
      <c r="F462" s="25"/>
      <c r="G462" s="26"/>
      <c r="H462" s="2"/>
      <c r="I462" s="30"/>
      <c r="J462" s="22"/>
      <c r="K462" s="22"/>
      <c r="L462" s="26"/>
      <c r="M462" s="26"/>
      <c r="N462" s="47"/>
      <c r="O462" s="228"/>
      <c r="P462" s="46"/>
      <c r="Q462" s="46"/>
      <c r="R462" s="315"/>
      <c r="AB462" s="315"/>
    </row>
    <row r="463" spans="2:28" s="39" customFormat="1" x14ac:dyDescent="0.2">
      <c r="B463" s="44"/>
      <c r="C463" s="22"/>
      <c r="D463" s="23"/>
      <c r="E463" s="24"/>
      <c r="F463" s="25"/>
      <c r="G463" s="26"/>
      <c r="H463" s="2"/>
      <c r="I463" s="30"/>
      <c r="J463" s="22"/>
      <c r="K463" s="22"/>
      <c r="L463" s="26"/>
      <c r="M463" s="26"/>
      <c r="N463" s="47"/>
      <c r="O463" s="228"/>
      <c r="P463" s="46"/>
      <c r="Q463" s="46"/>
      <c r="R463" s="315"/>
      <c r="AB463" s="315"/>
    </row>
    <row r="464" spans="2:28" s="39" customFormat="1" x14ac:dyDescent="0.2">
      <c r="B464" s="44"/>
      <c r="C464" s="22"/>
      <c r="D464" s="23"/>
      <c r="E464" s="24"/>
      <c r="F464" s="25"/>
      <c r="G464" s="26"/>
      <c r="H464" s="2"/>
      <c r="I464" s="30"/>
      <c r="J464" s="22"/>
      <c r="K464" s="22"/>
      <c r="L464" s="26"/>
      <c r="M464" s="26"/>
      <c r="N464" s="47"/>
      <c r="O464" s="228"/>
      <c r="P464" s="46"/>
      <c r="Q464" s="46"/>
      <c r="R464" s="315"/>
      <c r="AB464" s="315"/>
    </row>
    <row r="465" spans="2:28" s="39" customFormat="1" x14ac:dyDescent="0.2">
      <c r="B465" s="44"/>
      <c r="C465" s="22"/>
      <c r="D465" s="23"/>
      <c r="E465" s="24"/>
      <c r="F465" s="25"/>
      <c r="G465" s="26"/>
      <c r="H465" s="2"/>
      <c r="I465" s="30"/>
      <c r="J465" s="22"/>
      <c r="K465" s="22"/>
      <c r="L465" s="26"/>
      <c r="M465" s="26"/>
      <c r="N465" s="47"/>
      <c r="O465" s="228"/>
      <c r="P465" s="46"/>
      <c r="Q465" s="46"/>
      <c r="R465" s="315"/>
      <c r="AB465" s="315"/>
    </row>
    <row r="466" spans="2:28" s="39" customFormat="1" x14ac:dyDescent="0.2">
      <c r="B466" s="44"/>
      <c r="C466" s="22"/>
      <c r="D466" s="23"/>
      <c r="E466" s="24"/>
      <c r="F466" s="25"/>
      <c r="G466" s="26"/>
      <c r="H466" s="2"/>
      <c r="I466" s="30"/>
      <c r="J466" s="22"/>
      <c r="K466" s="22"/>
      <c r="L466" s="26"/>
      <c r="M466" s="26"/>
      <c r="N466" s="47"/>
      <c r="O466" s="228"/>
      <c r="P466" s="46"/>
      <c r="Q466" s="46"/>
      <c r="R466" s="315"/>
      <c r="AB466" s="315"/>
    </row>
    <row r="467" spans="2:28" s="39" customFormat="1" x14ac:dyDescent="0.2">
      <c r="B467" s="44"/>
      <c r="C467" s="22"/>
      <c r="D467" s="23"/>
      <c r="E467" s="24"/>
      <c r="F467" s="25"/>
      <c r="G467" s="26"/>
      <c r="H467" s="2"/>
      <c r="I467" s="30"/>
      <c r="J467" s="22"/>
      <c r="K467" s="22"/>
      <c r="L467" s="26"/>
      <c r="M467" s="26"/>
      <c r="N467" s="47"/>
      <c r="O467" s="228"/>
      <c r="P467" s="46"/>
      <c r="Q467" s="46"/>
      <c r="R467" s="315"/>
      <c r="AB467" s="315"/>
    </row>
    <row r="468" spans="2:28" s="39" customFormat="1" x14ac:dyDescent="0.2">
      <c r="B468" s="44"/>
      <c r="C468" s="22"/>
      <c r="D468" s="23"/>
      <c r="E468" s="24"/>
      <c r="F468" s="25"/>
      <c r="G468" s="26"/>
      <c r="H468" s="2"/>
      <c r="I468" s="30"/>
      <c r="J468" s="22"/>
      <c r="K468" s="22"/>
      <c r="L468" s="26"/>
      <c r="M468" s="26"/>
      <c r="N468" s="47"/>
      <c r="O468" s="228"/>
      <c r="P468" s="46"/>
      <c r="Q468" s="46"/>
      <c r="R468" s="315"/>
      <c r="AB468" s="315"/>
    </row>
    <row r="469" spans="2:28" s="39" customFormat="1" x14ac:dyDescent="0.2">
      <c r="B469" s="44"/>
      <c r="C469" s="22"/>
      <c r="D469" s="23"/>
      <c r="E469" s="24"/>
      <c r="F469" s="25"/>
      <c r="G469" s="26"/>
      <c r="H469" s="2"/>
      <c r="I469" s="30"/>
      <c r="J469" s="22"/>
      <c r="K469" s="22"/>
      <c r="L469" s="26"/>
      <c r="M469" s="26"/>
      <c r="N469" s="47"/>
      <c r="O469" s="228"/>
      <c r="P469" s="46"/>
      <c r="Q469" s="46"/>
      <c r="R469" s="315"/>
      <c r="AB469" s="315"/>
    </row>
    <row r="470" spans="2:28" s="39" customFormat="1" x14ac:dyDescent="0.2">
      <c r="B470" s="44"/>
      <c r="C470" s="22"/>
      <c r="D470" s="23"/>
      <c r="E470" s="24"/>
      <c r="F470" s="25"/>
      <c r="G470" s="26"/>
      <c r="H470" s="2"/>
      <c r="I470" s="30"/>
      <c r="J470" s="22"/>
      <c r="K470" s="22"/>
      <c r="L470" s="26"/>
      <c r="M470" s="26"/>
      <c r="N470" s="47"/>
      <c r="O470" s="228"/>
      <c r="P470" s="46"/>
      <c r="Q470" s="46"/>
      <c r="R470" s="315"/>
      <c r="AB470" s="315"/>
    </row>
    <row r="471" spans="2:28" s="39" customFormat="1" x14ac:dyDescent="0.2">
      <c r="B471" s="44"/>
      <c r="C471" s="22"/>
      <c r="D471" s="23"/>
      <c r="E471" s="24"/>
      <c r="F471" s="25"/>
      <c r="G471" s="26"/>
      <c r="H471" s="2"/>
      <c r="I471" s="30"/>
      <c r="J471" s="22"/>
      <c r="K471" s="22"/>
      <c r="L471" s="26"/>
      <c r="M471" s="26"/>
      <c r="N471" s="47"/>
      <c r="O471" s="228"/>
      <c r="P471" s="46"/>
      <c r="Q471" s="46"/>
      <c r="R471" s="315"/>
      <c r="AB471" s="315"/>
    </row>
    <row r="472" spans="2:28" s="39" customFormat="1" x14ac:dyDescent="0.2">
      <c r="B472" s="44"/>
      <c r="C472" s="22"/>
      <c r="D472" s="23"/>
      <c r="E472" s="24"/>
      <c r="F472" s="25"/>
      <c r="G472" s="26"/>
      <c r="H472" s="2"/>
      <c r="I472" s="30"/>
      <c r="J472" s="22"/>
      <c r="K472" s="22"/>
      <c r="L472" s="26"/>
      <c r="M472" s="26"/>
      <c r="N472" s="47"/>
      <c r="O472" s="228"/>
      <c r="P472" s="46"/>
      <c r="Q472" s="46"/>
      <c r="R472" s="315"/>
      <c r="AB472" s="315"/>
    </row>
    <row r="473" spans="2:28" s="39" customFormat="1" x14ac:dyDescent="0.2">
      <c r="B473" s="44"/>
      <c r="C473" s="22"/>
      <c r="D473" s="23"/>
      <c r="E473" s="24"/>
      <c r="F473" s="25"/>
      <c r="G473" s="26"/>
      <c r="H473" s="2"/>
      <c r="I473" s="30"/>
      <c r="J473" s="22"/>
      <c r="K473" s="22"/>
      <c r="L473" s="26"/>
      <c r="M473" s="26"/>
      <c r="N473" s="47"/>
      <c r="O473" s="228"/>
      <c r="P473" s="46"/>
      <c r="Q473" s="46"/>
      <c r="R473" s="315"/>
      <c r="AB473" s="315"/>
    </row>
    <row r="474" spans="2:28" s="39" customFormat="1" x14ac:dyDescent="0.2">
      <c r="B474" s="44"/>
      <c r="C474" s="22"/>
      <c r="D474" s="23"/>
      <c r="E474" s="24"/>
      <c r="F474" s="25"/>
      <c r="G474" s="26"/>
      <c r="H474" s="2"/>
      <c r="I474" s="30"/>
      <c r="J474" s="22"/>
      <c r="K474" s="22"/>
      <c r="L474" s="26"/>
      <c r="M474" s="26"/>
      <c r="N474" s="47"/>
      <c r="O474" s="228"/>
      <c r="P474" s="46"/>
      <c r="Q474" s="46"/>
      <c r="R474" s="315"/>
      <c r="AB474" s="315"/>
    </row>
    <row r="475" spans="2:28" s="39" customFormat="1" x14ac:dyDescent="0.2">
      <c r="B475" s="44"/>
      <c r="C475" s="22"/>
      <c r="D475" s="23"/>
      <c r="E475" s="24"/>
      <c r="F475" s="25"/>
      <c r="G475" s="26"/>
      <c r="H475" s="2"/>
      <c r="I475" s="30"/>
      <c r="J475" s="22"/>
      <c r="K475" s="22"/>
      <c r="L475" s="26"/>
      <c r="M475" s="26"/>
      <c r="N475" s="47"/>
      <c r="O475" s="228"/>
      <c r="P475" s="46"/>
      <c r="Q475" s="46"/>
      <c r="R475" s="315"/>
      <c r="AB475" s="315"/>
    </row>
    <row r="476" spans="2:28" s="39" customFormat="1" x14ac:dyDescent="0.2">
      <c r="B476" s="44"/>
      <c r="C476" s="22"/>
      <c r="D476" s="23"/>
      <c r="E476" s="24"/>
      <c r="F476" s="25"/>
      <c r="G476" s="26"/>
      <c r="H476" s="2"/>
      <c r="I476" s="30"/>
      <c r="J476" s="22"/>
      <c r="K476" s="22"/>
      <c r="L476" s="26"/>
      <c r="M476" s="26"/>
      <c r="N476" s="47"/>
      <c r="O476" s="228"/>
      <c r="P476" s="46"/>
      <c r="Q476" s="46"/>
      <c r="R476" s="315"/>
      <c r="AB476" s="315"/>
    </row>
    <row r="477" spans="2:28" s="39" customFormat="1" x14ac:dyDescent="0.2">
      <c r="B477" s="44"/>
      <c r="C477" s="22"/>
      <c r="D477" s="23"/>
      <c r="E477" s="24"/>
      <c r="F477" s="25"/>
      <c r="G477" s="26"/>
      <c r="H477" s="2"/>
      <c r="I477" s="30"/>
      <c r="J477" s="22"/>
      <c r="K477" s="22"/>
      <c r="L477" s="26"/>
      <c r="M477" s="26"/>
      <c r="N477" s="47"/>
      <c r="O477" s="228"/>
      <c r="P477" s="46"/>
      <c r="Q477" s="46"/>
      <c r="R477" s="315"/>
      <c r="AB477" s="315"/>
    </row>
    <row r="478" spans="2:28" s="39" customFormat="1" x14ac:dyDescent="0.2">
      <c r="B478" s="44"/>
      <c r="C478" s="22"/>
      <c r="D478" s="23"/>
      <c r="E478" s="24"/>
      <c r="F478" s="25"/>
      <c r="G478" s="26"/>
      <c r="H478" s="2"/>
      <c r="I478" s="30"/>
      <c r="J478" s="22"/>
      <c r="K478" s="22"/>
      <c r="L478" s="26"/>
      <c r="M478" s="26"/>
      <c r="N478" s="47"/>
      <c r="O478" s="228"/>
      <c r="P478" s="46"/>
      <c r="Q478" s="46"/>
      <c r="R478" s="315"/>
      <c r="AB478" s="315"/>
    </row>
    <row r="479" spans="2:28" s="39" customFormat="1" x14ac:dyDescent="0.2">
      <c r="B479" s="44"/>
      <c r="C479" s="22"/>
      <c r="D479" s="23"/>
      <c r="E479" s="24"/>
      <c r="F479" s="25"/>
      <c r="G479" s="26"/>
      <c r="H479" s="2"/>
      <c r="I479" s="30"/>
      <c r="J479" s="22"/>
      <c r="K479" s="22"/>
      <c r="L479" s="26"/>
      <c r="M479" s="26"/>
      <c r="N479" s="47"/>
      <c r="O479" s="228"/>
      <c r="P479" s="46"/>
      <c r="Q479" s="46"/>
      <c r="R479" s="315"/>
      <c r="AB479" s="315"/>
    </row>
    <row r="480" spans="2:28" s="39" customFormat="1" x14ac:dyDescent="0.2">
      <c r="B480" s="44"/>
      <c r="C480" s="22"/>
      <c r="D480" s="23"/>
      <c r="E480" s="24"/>
      <c r="F480" s="25"/>
      <c r="G480" s="26"/>
      <c r="H480" s="2"/>
      <c r="I480" s="30"/>
      <c r="J480" s="22"/>
      <c r="K480" s="22"/>
      <c r="L480" s="26"/>
      <c r="M480" s="26"/>
      <c r="N480" s="47"/>
      <c r="O480" s="228"/>
      <c r="P480" s="46"/>
      <c r="Q480" s="46"/>
      <c r="R480" s="315"/>
      <c r="AB480" s="315"/>
    </row>
    <row r="481" spans="2:28" s="39" customFormat="1" x14ac:dyDescent="0.2">
      <c r="B481" s="44"/>
      <c r="C481" s="22"/>
      <c r="D481" s="23"/>
      <c r="E481" s="24"/>
      <c r="F481" s="25"/>
      <c r="G481" s="26"/>
      <c r="H481" s="2"/>
      <c r="I481" s="30"/>
      <c r="J481" s="22"/>
      <c r="K481" s="22"/>
      <c r="L481" s="26"/>
      <c r="M481" s="26"/>
      <c r="N481" s="47"/>
      <c r="O481" s="228"/>
      <c r="P481" s="46"/>
      <c r="Q481" s="46"/>
      <c r="R481" s="315"/>
      <c r="AB481" s="315"/>
    </row>
    <row r="482" spans="2:28" s="39" customFormat="1" x14ac:dyDescent="0.2">
      <c r="B482" s="44"/>
      <c r="C482" s="22"/>
      <c r="D482" s="23"/>
      <c r="E482" s="24"/>
      <c r="F482" s="25"/>
      <c r="G482" s="26"/>
      <c r="H482" s="2"/>
      <c r="I482" s="30"/>
      <c r="J482" s="22"/>
      <c r="K482" s="22"/>
      <c r="L482" s="26"/>
      <c r="M482" s="26"/>
      <c r="N482" s="47"/>
      <c r="O482" s="228"/>
      <c r="P482" s="46"/>
      <c r="Q482" s="46"/>
      <c r="R482" s="315"/>
      <c r="AB482" s="315"/>
    </row>
    <row r="483" spans="2:28" s="39" customFormat="1" x14ac:dyDescent="0.2">
      <c r="B483" s="44"/>
      <c r="C483" s="22"/>
      <c r="D483" s="23"/>
      <c r="E483" s="24"/>
      <c r="F483" s="25"/>
      <c r="G483" s="26"/>
      <c r="H483" s="2"/>
      <c r="I483" s="30"/>
      <c r="J483" s="22"/>
      <c r="K483" s="22"/>
      <c r="L483" s="26"/>
      <c r="M483" s="26"/>
      <c r="N483" s="47"/>
      <c r="O483" s="228"/>
      <c r="P483" s="46"/>
      <c r="Q483" s="46"/>
      <c r="R483" s="315"/>
      <c r="AB483" s="315"/>
    </row>
    <row r="484" spans="2:28" s="39" customFormat="1" x14ac:dyDescent="0.2">
      <c r="B484" s="44"/>
      <c r="C484" s="22"/>
      <c r="D484" s="23"/>
      <c r="E484" s="24"/>
      <c r="F484" s="25"/>
      <c r="G484" s="26"/>
      <c r="H484" s="2"/>
      <c r="I484" s="30"/>
      <c r="J484" s="22"/>
      <c r="K484" s="22"/>
      <c r="L484" s="26"/>
      <c r="M484" s="26"/>
      <c r="N484" s="47"/>
      <c r="O484" s="228"/>
      <c r="P484" s="46"/>
      <c r="Q484" s="46"/>
      <c r="R484" s="315"/>
      <c r="AB484" s="315"/>
    </row>
    <row r="485" spans="2:28" s="39" customFormat="1" x14ac:dyDescent="0.2">
      <c r="B485" s="44"/>
      <c r="C485" s="22"/>
      <c r="D485" s="23"/>
      <c r="E485" s="24"/>
      <c r="F485" s="25"/>
      <c r="G485" s="26"/>
      <c r="H485" s="2"/>
      <c r="I485" s="30"/>
      <c r="J485" s="22"/>
      <c r="K485" s="22"/>
      <c r="L485" s="26"/>
      <c r="M485" s="26"/>
      <c r="N485" s="47"/>
      <c r="O485" s="228"/>
      <c r="P485" s="46"/>
      <c r="Q485" s="46"/>
      <c r="R485" s="315"/>
      <c r="AB485" s="315"/>
    </row>
    <row r="486" spans="2:28" s="39" customFormat="1" x14ac:dyDescent="0.2">
      <c r="B486" s="44"/>
      <c r="C486" s="22"/>
      <c r="D486" s="23"/>
      <c r="E486" s="24"/>
      <c r="F486" s="25"/>
      <c r="G486" s="26"/>
      <c r="H486" s="2"/>
      <c r="I486" s="30"/>
      <c r="J486" s="22"/>
      <c r="K486" s="22"/>
      <c r="L486" s="26"/>
      <c r="M486" s="26"/>
      <c r="N486" s="47"/>
      <c r="O486" s="228"/>
      <c r="P486" s="46"/>
      <c r="Q486" s="46"/>
      <c r="R486" s="315"/>
      <c r="AB486" s="315"/>
    </row>
    <row r="487" spans="2:28" s="39" customFormat="1" x14ac:dyDescent="0.2">
      <c r="B487" s="44"/>
      <c r="C487" s="22"/>
      <c r="D487" s="23"/>
      <c r="E487" s="24"/>
      <c r="F487" s="25"/>
      <c r="G487" s="26"/>
      <c r="H487" s="2"/>
      <c r="I487" s="30"/>
      <c r="J487" s="22"/>
      <c r="K487" s="22"/>
      <c r="L487" s="26"/>
      <c r="M487" s="26"/>
      <c r="N487" s="47"/>
      <c r="O487" s="228"/>
      <c r="P487" s="46"/>
      <c r="Q487" s="46"/>
      <c r="R487" s="315"/>
      <c r="AB487" s="315"/>
    </row>
    <row r="488" spans="2:28" s="39" customFormat="1" x14ac:dyDescent="0.2">
      <c r="B488" s="44"/>
      <c r="C488" s="22"/>
      <c r="D488" s="23"/>
      <c r="E488" s="24"/>
      <c r="F488" s="25"/>
      <c r="G488" s="26"/>
      <c r="H488" s="2"/>
      <c r="I488" s="30"/>
      <c r="J488" s="22"/>
      <c r="K488" s="22"/>
      <c r="L488" s="26"/>
      <c r="M488" s="26"/>
      <c r="N488" s="47"/>
      <c r="O488" s="228"/>
      <c r="P488" s="46"/>
      <c r="Q488" s="46"/>
      <c r="R488" s="315"/>
      <c r="AB488" s="315"/>
    </row>
    <row r="489" spans="2:28" s="39" customFormat="1" x14ac:dyDescent="0.2">
      <c r="B489" s="44"/>
      <c r="C489" s="22"/>
      <c r="D489" s="23"/>
      <c r="E489" s="24"/>
      <c r="F489" s="25"/>
      <c r="G489" s="26"/>
      <c r="H489" s="2"/>
      <c r="I489" s="30"/>
      <c r="J489" s="22"/>
      <c r="K489" s="22"/>
      <c r="L489" s="26"/>
      <c r="M489" s="26"/>
      <c r="N489" s="47"/>
      <c r="O489" s="228"/>
      <c r="P489" s="46"/>
      <c r="Q489" s="46"/>
      <c r="R489" s="315"/>
      <c r="AB489" s="315"/>
    </row>
    <row r="490" spans="2:28" s="39" customFormat="1" x14ac:dyDescent="0.2">
      <c r="B490" s="44"/>
      <c r="C490" s="22"/>
      <c r="D490" s="23"/>
      <c r="E490" s="24"/>
      <c r="F490" s="25"/>
      <c r="G490" s="26"/>
      <c r="H490" s="2"/>
      <c r="I490" s="30"/>
      <c r="J490" s="22"/>
      <c r="K490" s="22"/>
      <c r="L490" s="26"/>
      <c r="M490" s="26"/>
      <c r="N490" s="47"/>
      <c r="O490" s="228"/>
      <c r="P490" s="46"/>
      <c r="Q490" s="46"/>
      <c r="R490" s="315"/>
      <c r="AB490" s="315"/>
    </row>
    <row r="491" spans="2:28" s="39" customFormat="1" x14ac:dyDescent="0.2">
      <c r="B491" s="44"/>
      <c r="C491" s="22"/>
      <c r="D491" s="23"/>
      <c r="E491" s="24"/>
      <c r="F491" s="25"/>
      <c r="G491" s="26"/>
      <c r="H491" s="2"/>
      <c r="I491" s="30"/>
      <c r="J491" s="22"/>
      <c r="K491" s="22"/>
      <c r="L491" s="26"/>
      <c r="M491" s="26"/>
      <c r="N491" s="47"/>
      <c r="O491" s="228"/>
      <c r="P491" s="46"/>
      <c r="Q491" s="46"/>
      <c r="R491" s="315"/>
      <c r="AB491" s="315"/>
    </row>
    <row r="492" spans="2:28" s="39" customFormat="1" x14ac:dyDescent="0.2">
      <c r="B492" s="44"/>
      <c r="C492" s="22"/>
      <c r="D492" s="23"/>
      <c r="E492" s="24"/>
      <c r="F492" s="25"/>
      <c r="G492" s="26"/>
      <c r="H492" s="2"/>
      <c r="I492" s="30"/>
      <c r="J492" s="22"/>
      <c r="K492" s="22"/>
      <c r="L492" s="26"/>
      <c r="M492" s="26"/>
      <c r="N492" s="47"/>
      <c r="O492" s="228"/>
      <c r="P492" s="46"/>
      <c r="Q492" s="46"/>
      <c r="R492" s="315"/>
      <c r="AB492" s="315"/>
    </row>
    <row r="493" spans="2:28" s="39" customFormat="1" x14ac:dyDescent="0.2">
      <c r="B493" s="44"/>
      <c r="C493" s="22"/>
      <c r="D493" s="23"/>
      <c r="E493" s="24"/>
      <c r="F493" s="25"/>
      <c r="G493" s="26"/>
      <c r="H493" s="2"/>
      <c r="I493" s="30"/>
      <c r="J493" s="22"/>
      <c r="K493" s="22"/>
      <c r="L493" s="26"/>
      <c r="M493" s="26"/>
      <c r="N493" s="47"/>
      <c r="O493" s="228"/>
      <c r="P493" s="46"/>
      <c r="Q493" s="46"/>
      <c r="R493" s="315"/>
      <c r="AB493" s="315"/>
    </row>
    <row r="494" spans="2:28" s="39" customFormat="1" x14ac:dyDescent="0.2">
      <c r="B494" s="44"/>
      <c r="C494" s="22"/>
      <c r="D494" s="23"/>
      <c r="E494" s="24"/>
      <c r="F494" s="25"/>
      <c r="G494" s="26"/>
      <c r="H494" s="2"/>
      <c r="I494" s="30"/>
      <c r="J494" s="22"/>
      <c r="K494" s="22"/>
      <c r="L494" s="26"/>
      <c r="M494" s="26"/>
      <c r="N494" s="47"/>
      <c r="O494" s="228"/>
      <c r="P494" s="46"/>
      <c r="Q494" s="46"/>
      <c r="R494" s="315"/>
      <c r="AB494" s="315"/>
    </row>
    <row r="495" spans="2:28" s="39" customFormat="1" x14ac:dyDescent="0.2">
      <c r="B495" s="44"/>
      <c r="C495" s="22"/>
      <c r="D495" s="23"/>
      <c r="E495" s="24"/>
      <c r="F495" s="25"/>
      <c r="G495" s="26"/>
      <c r="H495" s="2"/>
      <c r="I495" s="30"/>
      <c r="J495" s="22"/>
      <c r="K495" s="22"/>
      <c r="L495" s="26"/>
      <c r="M495" s="26"/>
      <c r="N495" s="47"/>
      <c r="O495" s="228"/>
      <c r="P495" s="46"/>
      <c r="Q495" s="46"/>
      <c r="R495" s="315"/>
      <c r="AB495" s="315"/>
    </row>
    <row r="496" spans="2:28" s="39" customFormat="1" x14ac:dyDescent="0.2">
      <c r="B496" s="44"/>
      <c r="C496" s="22"/>
      <c r="D496" s="23"/>
      <c r="E496" s="24"/>
      <c r="F496" s="25"/>
      <c r="G496" s="26"/>
      <c r="H496" s="2"/>
      <c r="I496" s="30"/>
      <c r="J496" s="22"/>
      <c r="K496" s="22"/>
      <c r="L496" s="26"/>
      <c r="M496" s="26"/>
      <c r="N496" s="47"/>
      <c r="O496" s="228"/>
      <c r="P496" s="46"/>
      <c r="Q496" s="46"/>
      <c r="R496" s="315"/>
      <c r="AB496" s="315"/>
    </row>
    <row r="497" spans="2:28" s="39" customFormat="1" x14ac:dyDescent="0.2">
      <c r="B497" s="44"/>
      <c r="C497" s="22"/>
      <c r="D497" s="23"/>
      <c r="E497" s="24"/>
      <c r="F497" s="25"/>
      <c r="G497" s="26"/>
      <c r="H497" s="2"/>
      <c r="I497" s="30"/>
      <c r="J497" s="22"/>
      <c r="K497" s="22"/>
      <c r="L497" s="26"/>
      <c r="M497" s="26"/>
      <c r="N497" s="47"/>
      <c r="O497" s="228"/>
      <c r="P497" s="46"/>
      <c r="Q497" s="46"/>
      <c r="R497" s="315"/>
      <c r="AB497" s="315"/>
    </row>
    <row r="498" spans="2:28" s="39" customFormat="1" x14ac:dyDescent="0.2">
      <c r="B498" s="44"/>
      <c r="C498" s="22"/>
      <c r="D498" s="23"/>
      <c r="E498" s="24"/>
      <c r="F498" s="25"/>
      <c r="G498" s="26"/>
      <c r="H498" s="2"/>
      <c r="I498" s="30"/>
      <c r="J498" s="22"/>
      <c r="K498" s="22"/>
      <c r="L498" s="26"/>
      <c r="M498" s="26"/>
      <c r="N498" s="47"/>
      <c r="O498" s="228"/>
      <c r="P498" s="46"/>
      <c r="Q498" s="46"/>
      <c r="R498" s="315"/>
      <c r="AB498" s="315"/>
    </row>
    <row r="499" spans="2:28" s="39" customFormat="1" x14ac:dyDescent="0.2">
      <c r="B499" s="44"/>
      <c r="C499" s="22"/>
      <c r="D499" s="23"/>
      <c r="E499" s="24"/>
      <c r="F499" s="25"/>
      <c r="G499" s="26"/>
      <c r="H499" s="2"/>
      <c r="I499" s="30"/>
      <c r="J499" s="22"/>
      <c r="K499" s="22"/>
      <c r="L499" s="26"/>
      <c r="M499" s="26"/>
      <c r="N499" s="47"/>
      <c r="O499" s="228"/>
      <c r="P499" s="46"/>
      <c r="Q499" s="46"/>
      <c r="R499" s="315"/>
      <c r="AB499" s="315"/>
    </row>
    <row r="500" spans="2:28" s="39" customFormat="1" x14ac:dyDescent="0.2">
      <c r="B500" s="44"/>
      <c r="C500" s="22"/>
      <c r="D500" s="23"/>
      <c r="E500" s="24"/>
      <c r="F500" s="25"/>
      <c r="G500" s="26"/>
      <c r="H500" s="2"/>
      <c r="I500" s="30"/>
      <c r="J500" s="22"/>
      <c r="K500" s="22"/>
      <c r="L500" s="26"/>
      <c r="M500" s="26"/>
      <c r="N500" s="47"/>
      <c r="O500" s="228"/>
      <c r="P500" s="46"/>
      <c r="Q500" s="46"/>
      <c r="R500" s="315"/>
      <c r="AB500" s="315"/>
    </row>
    <row r="501" spans="2:28" s="39" customFormat="1" x14ac:dyDescent="0.2">
      <c r="B501" s="44"/>
      <c r="C501" s="22"/>
      <c r="D501" s="23"/>
      <c r="E501" s="24"/>
      <c r="F501" s="25"/>
      <c r="G501" s="26"/>
      <c r="H501" s="2"/>
      <c r="I501" s="30"/>
      <c r="J501" s="22"/>
      <c r="K501" s="22"/>
      <c r="L501" s="26"/>
      <c r="M501" s="26"/>
      <c r="N501" s="47"/>
      <c r="O501" s="228"/>
      <c r="P501" s="46"/>
      <c r="Q501" s="46"/>
      <c r="R501" s="315"/>
      <c r="AB501" s="315"/>
    </row>
    <row r="502" spans="2:28" s="39" customFormat="1" x14ac:dyDescent="0.2">
      <c r="B502" s="44"/>
      <c r="C502" s="22"/>
      <c r="D502" s="23"/>
      <c r="E502" s="24"/>
      <c r="F502" s="25"/>
      <c r="G502" s="26"/>
      <c r="H502" s="2"/>
      <c r="I502" s="30"/>
      <c r="J502" s="22"/>
      <c r="K502" s="22"/>
      <c r="L502" s="26"/>
      <c r="M502" s="26"/>
      <c r="N502" s="47"/>
      <c r="O502" s="228"/>
      <c r="P502" s="46"/>
      <c r="Q502" s="46"/>
      <c r="R502" s="315"/>
      <c r="AB502" s="315"/>
    </row>
    <row r="503" spans="2:28" s="39" customFormat="1" x14ac:dyDescent="0.2">
      <c r="B503" s="44"/>
      <c r="C503" s="22"/>
      <c r="D503" s="23"/>
      <c r="E503" s="24"/>
      <c r="F503" s="25"/>
      <c r="G503" s="26"/>
      <c r="H503" s="2"/>
      <c r="I503" s="30"/>
      <c r="J503" s="22"/>
      <c r="K503" s="22"/>
      <c r="L503" s="26"/>
      <c r="M503" s="26"/>
      <c r="N503" s="47"/>
      <c r="O503" s="228"/>
      <c r="P503" s="46"/>
      <c r="Q503" s="46"/>
      <c r="R503" s="315"/>
      <c r="AB503" s="315"/>
    </row>
    <row r="504" spans="2:28" s="39" customFormat="1" x14ac:dyDescent="0.2">
      <c r="B504" s="44"/>
      <c r="C504" s="22"/>
      <c r="D504" s="23"/>
      <c r="E504" s="24"/>
      <c r="F504" s="25"/>
      <c r="G504" s="26"/>
      <c r="H504" s="2"/>
      <c r="I504" s="30"/>
      <c r="J504" s="22"/>
      <c r="K504" s="22"/>
      <c r="L504" s="26"/>
      <c r="M504" s="26"/>
      <c r="N504" s="47"/>
      <c r="O504" s="228"/>
      <c r="P504" s="46"/>
      <c r="Q504" s="46"/>
      <c r="R504" s="315"/>
      <c r="AB504" s="315"/>
    </row>
    <row r="505" spans="2:28" s="39" customFormat="1" x14ac:dyDescent="0.2">
      <c r="B505" s="44"/>
      <c r="C505" s="22"/>
      <c r="D505" s="23"/>
      <c r="E505" s="24"/>
      <c r="F505" s="25"/>
      <c r="G505" s="26"/>
      <c r="H505" s="2"/>
      <c r="I505" s="30"/>
      <c r="J505" s="22"/>
      <c r="K505" s="22"/>
      <c r="L505" s="26"/>
      <c r="M505" s="26"/>
      <c r="N505" s="47"/>
      <c r="O505" s="228"/>
      <c r="P505" s="46"/>
      <c r="Q505" s="46"/>
      <c r="R505" s="315"/>
      <c r="AB505" s="315"/>
    </row>
    <row r="506" spans="2:28" s="39" customFormat="1" x14ac:dyDescent="0.2">
      <c r="B506" s="44"/>
      <c r="C506" s="22"/>
      <c r="D506" s="23"/>
      <c r="E506" s="24"/>
      <c r="F506" s="25"/>
      <c r="G506" s="26"/>
      <c r="H506" s="2"/>
      <c r="I506" s="30"/>
      <c r="J506" s="22"/>
      <c r="K506" s="22"/>
      <c r="L506" s="26"/>
      <c r="M506" s="26"/>
      <c r="N506" s="47"/>
      <c r="O506" s="228"/>
      <c r="P506" s="46"/>
      <c r="Q506" s="46"/>
      <c r="R506" s="315"/>
      <c r="AB506" s="315"/>
    </row>
    <row r="507" spans="2:28" s="39" customFormat="1" x14ac:dyDescent="0.2">
      <c r="B507" s="44"/>
      <c r="C507" s="22"/>
      <c r="D507" s="23"/>
      <c r="E507" s="24"/>
      <c r="F507" s="25"/>
      <c r="G507" s="26"/>
      <c r="H507" s="2"/>
      <c r="I507" s="30"/>
      <c r="J507" s="22"/>
      <c r="K507" s="22"/>
      <c r="L507" s="26"/>
      <c r="M507" s="26"/>
      <c r="N507" s="47"/>
      <c r="O507" s="228"/>
      <c r="P507" s="46"/>
      <c r="Q507" s="46"/>
      <c r="R507" s="315"/>
      <c r="AB507" s="315"/>
    </row>
    <row r="508" spans="2:28" s="39" customFormat="1" x14ac:dyDescent="0.2">
      <c r="B508" s="44"/>
      <c r="C508" s="22"/>
      <c r="D508" s="23"/>
      <c r="E508" s="24"/>
      <c r="F508" s="25"/>
      <c r="G508" s="26"/>
      <c r="H508" s="2"/>
      <c r="I508" s="30"/>
      <c r="J508" s="22"/>
      <c r="K508" s="22"/>
      <c r="L508" s="26"/>
      <c r="M508" s="26"/>
      <c r="N508" s="47"/>
      <c r="O508" s="228"/>
      <c r="P508" s="46"/>
      <c r="Q508" s="46"/>
      <c r="R508" s="315"/>
      <c r="AB508" s="315"/>
    </row>
    <row r="509" spans="2:28" s="39" customFormat="1" x14ac:dyDescent="0.2">
      <c r="B509" s="44"/>
      <c r="C509" s="22"/>
      <c r="D509" s="23"/>
      <c r="E509" s="24"/>
      <c r="F509" s="25"/>
      <c r="G509" s="26"/>
      <c r="H509" s="2"/>
      <c r="I509" s="30"/>
      <c r="J509" s="22"/>
      <c r="K509" s="22"/>
      <c r="L509" s="26"/>
      <c r="M509" s="26"/>
      <c r="N509" s="47"/>
      <c r="O509" s="228"/>
      <c r="P509" s="46"/>
      <c r="Q509" s="46"/>
      <c r="R509" s="315"/>
      <c r="AB509" s="315"/>
    </row>
    <row r="510" spans="2:28" s="39" customFormat="1" x14ac:dyDescent="0.2">
      <c r="B510" s="44"/>
      <c r="C510" s="22"/>
      <c r="D510" s="23"/>
      <c r="E510" s="24"/>
      <c r="F510" s="25"/>
      <c r="G510" s="26"/>
      <c r="H510" s="2"/>
      <c r="I510" s="30"/>
      <c r="J510" s="22"/>
      <c r="K510" s="22"/>
      <c r="L510" s="26"/>
      <c r="M510" s="26"/>
      <c r="N510" s="47"/>
      <c r="O510" s="228"/>
      <c r="P510" s="46"/>
      <c r="Q510" s="46"/>
      <c r="R510" s="315"/>
      <c r="AB510" s="315"/>
    </row>
    <row r="511" spans="2:28" s="39" customFormat="1" x14ac:dyDescent="0.2">
      <c r="B511" s="44"/>
      <c r="C511" s="22"/>
      <c r="D511" s="23"/>
      <c r="E511" s="24"/>
      <c r="F511" s="25"/>
      <c r="G511" s="26"/>
      <c r="H511" s="2"/>
      <c r="I511" s="30"/>
      <c r="J511" s="22"/>
      <c r="K511" s="22"/>
      <c r="L511" s="26"/>
      <c r="M511" s="26"/>
      <c r="N511" s="47"/>
      <c r="O511" s="228"/>
      <c r="P511" s="46"/>
      <c r="Q511" s="46"/>
      <c r="R511" s="315"/>
      <c r="AB511" s="315"/>
    </row>
    <row r="512" spans="2:28" s="39" customFormat="1" x14ac:dyDescent="0.2">
      <c r="B512" s="44"/>
      <c r="C512" s="22"/>
      <c r="D512" s="23"/>
      <c r="E512" s="24"/>
      <c r="F512" s="25"/>
      <c r="G512" s="26"/>
      <c r="H512" s="2"/>
      <c r="I512" s="30"/>
      <c r="J512" s="22"/>
      <c r="K512" s="22"/>
      <c r="L512" s="26"/>
      <c r="M512" s="26"/>
      <c r="N512" s="47"/>
      <c r="O512" s="228"/>
      <c r="P512" s="46"/>
      <c r="Q512" s="46"/>
      <c r="R512" s="315"/>
      <c r="AB512" s="315"/>
    </row>
    <row r="513" spans="2:28" s="39" customFormat="1" x14ac:dyDescent="0.2">
      <c r="B513" s="44"/>
      <c r="C513" s="22"/>
      <c r="D513" s="23"/>
      <c r="E513" s="24"/>
      <c r="F513" s="25"/>
      <c r="G513" s="26"/>
      <c r="H513" s="2"/>
      <c r="I513" s="30"/>
      <c r="J513" s="22"/>
      <c r="K513" s="22"/>
      <c r="L513" s="26"/>
      <c r="M513" s="26"/>
      <c r="N513" s="47"/>
      <c r="O513" s="228"/>
      <c r="P513" s="46"/>
      <c r="Q513" s="46"/>
      <c r="R513" s="315"/>
      <c r="AB513" s="315"/>
    </row>
    <row r="514" spans="2:28" s="39" customFormat="1" x14ac:dyDescent="0.2">
      <c r="B514" s="44"/>
      <c r="C514" s="22"/>
      <c r="D514" s="23"/>
      <c r="E514" s="24"/>
      <c r="F514" s="25"/>
      <c r="G514" s="26"/>
      <c r="H514" s="2"/>
      <c r="I514" s="30"/>
      <c r="J514" s="22"/>
      <c r="K514" s="22"/>
      <c r="L514" s="26"/>
      <c r="M514" s="26"/>
      <c r="N514" s="47"/>
      <c r="O514" s="228"/>
      <c r="P514" s="46"/>
      <c r="Q514" s="46"/>
      <c r="R514" s="315"/>
      <c r="AB514" s="315"/>
    </row>
    <row r="515" spans="2:28" s="39" customFormat="1" x14ac:dyDescent="0.2">
      <c r="B515" s="44"/>
      <c r="C515" s="22"/>
      <c r="D515" s="23"/>
      <c r="E515" s="24"/>
      <c r="F515" s="25"/>
      <c r="G515" s="26"/>
      <c r="H515" s="2"/>
      <c r="I515" s="30"/>
      <c r="J515" s="22"/>
      <c r="K515" s="22"/>
      <c r="L515" s="26"/>
      <c r="M515" s="26"/>
      <c r="N515" s="47"/>
      <c r="O515" s="228"/>
      <c r="P515" s="46"/>
      <c r="Q515" s="46"/>
      <c r="R515" s="315"/>
      <c r="AB515" s="315"/>
    </row>
    <row r="516" spans="2:28" s="39" customFormat="1" x14ac:dyDescent="0.2">
      <c r="B516" s="44"/>
      <c r="C516" s="22"/>
      <c r="D516" s="23"/>
      <c r="E516" s="24"/>
      <c r="F516" s="25"/>
      <c r="G516" s="26"/>
      <c r="H516" s="2"/>
      <c r="I516" s="30"/>
      <c r="J516" s="22"/>
      <c r="K516" s="22"/>
      <c r="L516" s="26"/>
      <c r="M516" s="26"/>
      <c r="N516" s="47"/>
      <c r="O516" s="228"/>
      <c r="P516" s="46"/>
      <c r="Q516" s="46"/>
      <c r="R516" s="315"/>
      <c r="AB516" s="315"/>
    </row>
    <row r="517" spans="2:28" s="39" customFormat="1" x14ac:dyDescent="0.2">
      <c r="B517" s="44"/>
      <c r="C517" s="22"/>
      <c r="D517" s="23"/>
      <c r="E517" s="24"/>
      <c r="F517" s="25"/>
      <c r="G517" s="26"/>
      <c r="H517" s="2"/>
      <c r="I517" s="30"/>
      <c r="J517" s="22"/>
      <c r="K517" s="22"/>
      <c r="L517" s="26"/>
      <c r="M517" s="26"/>
      <c r="N517" s="47"/>
      <c r="O517" s="228"/>
      <c r="P517" s="46"/>
      <c r="Q517" s="46"/>
      <c r="R517" s="315"/>
      <c r="AB517" s="315"/>
    </row>
    <row r="518" spans="2:28" s="39" customFormat="1" x14ac:dyDescent="0.2">
      <c r="B518" s="44"/>
      <c r="C518" s="22"/>
      <c r="D518" s="23"/>
      <c r="E518" s="24"/>
      <c r="F518" s="25"/>
      <c r="G518" s="26"/>
      <c r="H518" s="2"/>
      <c r="I518" s="30"/>
      <c r="J518" s="22"/>
      <c r="K518" s="22"/>
      <c r="L518" s="26"/>
      <c r="M518" s="26"/>
      <c r="N518" s="47"/>
      <c r="O518" s="228"/>
      <c r="P518" s="46"/>
      <c r="Q518" s="46"/>
      <c r="R518" s="315"/>
      <c r="AB518" s="315"/>
    </row>
    <row r="519" spans="2:28" s="39" customFormat="1" x14ac:dyDescent="0.2">
      <c r="B519" s="44"/>
      <c r="C519" s="22"/>
      <c r="D519" s="23"/>
      <c r="E519" s="24"/>
      <c r="F519" s="25"/>
      <c r="G519" s="26"/>
      <c r="H519" s="2"/>
      <c r="I519" s="30"/>
      <c r="J519" s="22"/>
      <c r="K519" s="22"/>
      <c r="L519" s="26"/>
      <c r="M519" s="26"/>
      <c r="N519" s="47"/>
      <c r="O519" s="228"/>
      <c r="P519" s="46"/>
      <c r="Q519" s="46"/>
      <c r="R519" s="315"/>
      <c r="AB519" s="315"/>
    </row>
    <row r="520" spans="2:28" s="39" customFormat="1" x14ac:dyDescent="0.2">
      <c r="B520" s="44"/>
      <c r="C520" s="22"/>
      <c r="D520" s="23"/>
      <c r="E520" s="24"/>
      <c r="F520" s="25"/>
      <c r="G520" s="26"/>
      <c r="H520" s="2"/>
      <c r="I520" s="30"/>
      <c r="J520" s="22"/>
      <c r="K520" s="22"/>
      <c r="L520" s="26"/>
      <c r="M520" s="26"/>
      <c r="N520" s="47"/>
      <c r="O520" s="228"/>
      <c r="P520" s="46"/>
      <c r="Q520" s="46"/>
      <c r="R520" s="315"/>
      <c r="AB520" s="315"/>
    </row>
    <row r="521" spans="2:28" s="39" customFormat="1" x14ac:dyDescent="0.2">
      <c r="B521" s="44"/>
      <c r="C521" s="22"/>
      <c r="D521" s="23"/>
      <c r="E521" s="24"/>
      <c r="F521" s="25"/>
      <c r="G521" s="26"/>
      <c r="H521" s="2"/>
      <c r="I521" s="30"/>
      <c r="J521" s="22"/>
      <c r="K521" s="22"/>
      <c r="L521" s="26"/>
      <c r="M521" s="26"/>
      <c r="N521" s="47"/>
      <c r="O521" s="228"/>
      <c r="P521" s="46"/>
      <c r="Q521" s="46"/>
      <c r="R521" s="315"/>
      <c r="AB521" s="315"/>
    </row>
    <row r="522" spans="2:28" s="39" customFormat="1" x14ac:dyDescent="0.2">
      <c r="B522" s="44"/>
      <c r="C522" s="22"/>
      <c r="D522" s="23"/>
      <c r="E522" s="24"/>
      <c r="F522" s="25"/>
      <c r="G522" s="26"/>
      <c r="H522" s="2"/>
      <c r="I522" s="30"/>
      <c r="J522" s="22"/>
      <c r="K522" s="22"/>
      <c r="L522" s="26"/>
      <c r="M522" s="26"/>
      <c r="N522" s="47"/>
      <c r="O522" s="228"/>
      <c r="P522" s="46"/>
      <c r="Q522" s="46"/>
      <c r="R522" s="315"/>
      <c r="AB522" s="315"/>
    </row>
    <row r="523" spans="2:28" s="39" customFormat="1" x14ac:dyDescent="0.2">
      <c r="B523" s="44"/>
      <c r="C523" s="22"/>
      <c r="D523" s="23"/>
      <c r="E523" s="24"/>
      <c r="F523" s="25"/>
      <c r="G523" s="26"/>
      <c r="H523" s="2"/>
      <c r="I523" s="30"/>
      <c r="J523" s="22"/>
      <c r="K523" s="22"/>
      <c r="L523" s="26"/>
      <c r="M523" s="26"/>
      <c r="N523" s="47"/>
      <c r="O523" s="228"/>
      <c r="P523" s="46"/>
      <c r="Q523" s="46"/>
      <c r="R523" s="315"/>
      <c r="AB523" s="315"/>
    </row>
    <row r="524" spans="2:28" s="39" customFormat="1" x14ac:dyDescent="0.2">
      <c r="B524" s="44"/>
      <c r="C524" s="22"/>
      <c r="D524" s="23"/>
      <c r="E524" s="24"/>
      <c r="F524" s="25"/>
      <c r="G524" s="26"/>
      <c r="H524" s="2"/>
      <c r="I524" s="30"/>
      <c r="J524" s="22"/>
      <c r="K524" s="22"/>
      <c r="L524" s="26"/>
      <c r="M524" s="26"/>
      <c r="N524" s="47"/>
      <c r="O524" s="228"/>
      <c r="P524" s="46"/>
      <c r="Q524" s="46"/>
      <c r="R524" s="315"/>
      <c r="AB524" s="315"/>
    </row>
    <row r="525" spans="2:28" s="39" customFormat="1" x14ac:dyDescent="0.2">
      <c r="B525" s="44"/>
      <c r="C525" s="22"/>
      <c r="D525" s="23"/>
      <c r="E525" s="24"/>
      <c r="F525" s="25"/>
      <c r="G525" s="26"/>
      <c r="H525" s="2"/>
      <c r="I525" s="30"/>
      <c r="J525" s="22"/>
      <c r="K525" s="22"/>
      <c r="L525" s="26"/>
      <c r="M525" s="26"/>
      <c r="N525" s="47"/>
      <c r="O525" s="228"/>
      <c r="P525" s="46"/>
      <c r="Q525" s="46"/>
      <c r="R525" s="315"/>
      <c r="AB525" s="315"/>
    </row>
    <row r="526" spans="2:28" s="39" customFormat="1" x14ac:dyDescent="0.2">
      <c r="B526" s="44"/>
      <c r="C526" s="22"/>
      <c r="D526" s="23"/>
      <c r="E526" s="24"/>
      <c r="F526" s="25"/>
      <c r="G526" s="26"/>
      <c r="H526" s="2"/>
      <c r="I526" s="30"/>
      <c r="J526" s="22"/>
      <c r="K526" s="22"/>
      <c r="L526" s="26"/>
      <c r="M526" s="26"/>
      <c r="N526" s="47"/>
      <c r="O526" s="228"/>
      <c r="P526" s="46"/>
      <c r="Q526" s="46"/>
      <c r="R526" s="315"/>
      <c r="AB526" s="315"/>
    </row>
    <row r="527" spans="2:28" s="39" customFormat="1" x14ac:dyDescent="0.2">
      <c r="B527" s="44"/>
      <c r="C527" s="22"/>
      <c r="D527" s="23"/>
      <c r="E527" s="24"/>
      <c r="F527" s="25"/>
      <c r="G527" s="26"/>
      <c r="H527" s="2"/>
      <c r="I527" s="30"/>
      <c r="J527" s="22"/>
      <c r="K527" s="22"/>
      <c r="L527" s="26"/>
      <c r="M527" s="26"/>
      <c r="N527" s="47"/>
      <c r="O527" s="228"/>
      <c r="P527" s="46"/>
      <c r="Q527" s="46"/>
      <c r="R527" s="315"/>
      <c r="AB527" s="315"/>
    </row>
    <row r="528" spans="2:28" s="39" customFormat="1" x14ac:dyDescent="0.2">
      <c r="B528" s="44"/>
      <c r="C528" s="22"/>
      <c r="D528" s="23"/>
      <c r="E528" s="24"/>
      <c r="F528" s="25"/>
      <c r="G528" s="26"/>
      <c r="H528" s="2"/>
      <c r="I528" s="30"/>
      <c r="J528" s="22"/>
      <c r="K528" s="22"/>
      <c r="L528" s="26"/>
      <c r="M528" s="26"/>
      <c r="N528" s="47"/>
      <c r="O528" s="228"/>
      <c r="P528" s="46"/>
      <c r="Q528" s="46"/>
      <c r="R528" s="315"/>
      <c r="AB528" s="315"/>
    </row>
    <row r="529" spans="2:28" s="39" customFormat="1" x14ac:dyDescent="0.2">
      <c r="B529" s="44"/>
      <c r="C529" s="22"/>
      <c r="D529" s="23"/>
      <c r="E529" s="24"/>
      <c r="F529" s="25"/>
      <c r="G529" s="26"/>
      <c r="H529" s="2"/>
      <c r="I529" s="30"/>
      <c r="J529" s="22"/>
      <c r="K529" s="22"/>
      <c r="L529" s="26"/>
      <c r="M529" s="26"/>
      <c r="N529" s="47"/>
      <c r="O529" s="228"/>
      <c r="P529" s="46"/>
      <c r="Q529" s="46"/>
      <c r="R529" s="315"/>
      <c r="AB529" s="315"/>
    </row>
    <row r="530" spans="2:28" s="39" customFormat="1" x14ac:dyDescent="0.2">
      <c r="B530" s="44"/>
      <c r="C530" s="22"/>
      <c r="D530" s="23"/>
      <c r="E530" s="24"/>
      <c r="F530" s="25"/>
      <c r="G530" s="26"/>
      <c r="H530" s="2"/>
      <c r="I530" s="30"/>
      <c r="J530" s="22"/>
      <c r="K530" s="22"/>
      <c r="L530" s="26"/>
      <c r="M530" s="26"/>
      <c r="N530" s="47"/>
      <c r="O530" s="228"/>
      <c r="P530" s="46"/>
      <c r="Q530" s="46"/>
      <c r="R530" s="315"/>
      <c r="AB530" s="315"/>
    </row>
    <row r="531" spans="2:28" s="39" customFormat="1" x14ac:dyDescent="0.2">
      <c r="B531" s="44"/>
      <c r="C531" s="22"/>
      <c r="D531" s="23"/>
      <c r="E531" s="24"/>
      <c r="F531" s="25"/>
      <c r="G531" s="26"/>
      <c r="H531" s="2"/>
      <c r="I531" s="30"/>
      <c r="J531" s="22"/>
      <c r="K531" s="22"/>
      <c r="L531" s="26"/>
      <c r="M531" s="26"/>
      <c r="N531" s="47"/>
      <c r="O531" s="228"/>
      <c r="P531" s="46"/>
      <c r="Q531" s="46"/>
      <c r="R531" s="315"/>
      <c r="AB531" s="315"/>
    </row>
    <row r="532" spans="2:28" s="39" customFormat="1" x14ac:dyDescent="0.2">
      <c r="B532" s="44"/>
      <c r="C532" s="22"/>
      <c r="D532" s="23"/>
      <c r="E532" s="24"/>
      <c r="F532" s="25"/>
      <c r="G532" s="26"/>
      <c r="H532" s="2"/>
      <c r="I532" s="30"/>
      <c r="J532" s="22"/>
      <c r="K532" s="22"/>
      <c r="L532" s="26"/>
      <c r="M532" s="26"/>
      <c r="N532" s="47"/>
      <c r="O532" s="228"/>
      <c r="P532" s="46"/>
      <c r="Q532" s="46"/>
      <c r="R532" s="315"/>
      <c r="AB532" s="315"/>
    </row>
    <row r="533" spans="2:28" s="39" customFormat="1" x14ac:dyDescent="0.2">
      <c r="B533" s="44"/>
      <c r="C533" s="22"/>
      <c r="D533" s="23"/>
      <c r="E533" s="24"/>
      <c r="F533" s="25"/>
      <c r="G533" s="26"/>
      <c r="H533" s="2"/>
      <c r="I533" s="30"/>
      <c r="J533" s="22"/>
      <c r="K533" s="22"/>
      <c r="L533" s="26"/>
      <c r="M533" s="26"/>
      <c r="N533" s="47"/>
      <c r="O533" s="228"/>
      <c r="P533" s="46"/>
      <c r="Q533" s="46"/>
      <c r="R533" s="315"/>
      <c r="AB533" s="315"/>
    </row>
    <row r="534" spans="2:28" s="39" customFormat="1" x14ac:dyDescent="0.2">
      <c r="B534" s="44"/>
      <c r="C534" s="22"/>
      <c r="D534" s="23"/>
      <c r="E534" s="24"/>
      <c r="F534" s="25"/>
      <c r="G534" s="26"/>
      <c r="H534" s="2"/>
      <c r="I534" s="30"/>
      <c r="J534" s="22"/>
      <c r="K534" s="22"/>
      <c r="L534" s="26"/>
      <c r="M534" s="26"/>
      <c r="N534" s="47"/>
      <c r="O534" s="228"/>
      <c r="P534" s="46"/>
      <c r="Q534" s="46"/>
      <c r="R534" s="315"/>
      <c r="AB534" s="315"/>
    </row>
    <row r="535" spans="2:28" s="39" customFormat="1" x14ac:dyDescent="0.2">
      <c r="B535" s="44"/>
      <c r="C535" s="22"/>
      <c r="D535" s="23"/>
      <c r="E535" s="24"/>
      <c r="F535" s="25"/>
      <c r="G535" s="26"/>
      <c r="H535" s="2"/>
      <c r="I535" s="30"/>
      <c r="J535" s="22"/>
      <c r="K535" s="22"/>
      <c r="L535" s="26"/>
      <c r="M535" s="26"/>
      <c r="N535" s="47"/>
      <c r="O535" s="228"/>
      <c r="P535" s="46"/>
      <c r="Q535" s="46"/>
      <c r="R535" s="315"/>
      <c r="AB535" s="315"/>
    </row>
    <row r="536" spans="2:28" s="39" customFormat="1" x14ac:dyDescent="0.2">
      <c r="B536" s="44"/>
      <c r="C536" s="22"/>
      <c r="D536" s="23"/>
      <c r="E536" s="24"/>
      <c r="F536" s="25"/>
      <c r="G536" s="26"/>
      <c r="H536" s="2"/>
      <c r="I536" s="30"/>
      <c r="J536" s="22"/>
      <c r="K536" s="22"/>
      <c r="L536" s="26"/>
      <c r="M536" s="26"/>
      <c r="N536" s="47"/>
      <c r="O536" s="228"/>
      <c r="P536" s="46"/>
      <c r="Q536" s="46"/>
      <c r="R536" s="315"/>
      <c r="AB536" s="315"/>
    </row>
    <row r="537" spans="2:28" s="39" customFormat="1" x14ac:dyDescent="0.2">
      <c r="B537" s="44"/>
      <c r="C537" s="22"/>
      <c r="D537" s="23"/>
      <c r="E537" s="24"/>
      <c r="F537" s="25"/>
      <c r="G537" s="26"/>
      <c r="H537" s="2"/>
      <c r="I537" s="30"/>
      <c r="J537" s="22"/>
      <c r="K537" s="22"/>
      <c r="L537" s="26"/>
      <c r="M537" s="26"/>
      <c r="N537" s="47"/>
      <c r="O537" s="228"/>
      <c r="P537" s="46"/>
      <c r="Q537" s="46"/>
      <c r="R537" s="315"/>
      <c r="AB537" s="315"/>
    </row>
    <row r="538" spans="2:28" s="39" customFormat="1" x14ac:dyDescent="0.2">
      <c r="B538" s="44"/>
      <c r="C538" s="22"/>
      <c r="D538" s="23"/>
      <c r="E538" s="24"/>
      <c r="F538" s="25"/>
      <c r="G538" s="26"/>
      <c r="H538" s="2"/>
      <c r="I538" s="30"/>
      <c r="J538" s="22"/>
      <c r="K538" s="22"/>
      <c r="L538" s="26"/>
      <c r="M538" s="26"/>
      <c r="N538" s="47"/>
      <c r="O538" s="228"/>
      <c r="P538" s="46"/>
      <c r="Q538" s="46"/>
      <c r="R538" s="315"/>
      <c r="AB538" s="315"/>
    </row>
    <row r="539" spans="2:28" s="39" customFormat="1" x14ac:dyDescent="0.2">
      <c r="B539" s="44"/>
      <c r="C539" s="22"/>
      <c r="D539" s="23"/>
      <c r="E539" s="24"/>
      <c r="F539" s="25"/>
      <c r="G539" s="26"/>
      <c r="H539" s="2"/>
      <c r="I539" s="30"/>
      <c r="J539" s="22"/>
      <c r="K539" s="22"/>
      <c r="L539" s="26"/>
      <c r="M539" s="26"/>
      <c r="N539" s="47"/>
      <c r="O539" s="228"/>
      <c r="P539" s="46"/>
      <c r="Q539" s="46"/>
      <c r="R539" s="315"/>
      <c r="AB539" s="315"/>
    </row>
    <row r="540" spans="2:28" s="39" customFormat="1" x14ac:dyDescent="0.2">
      <c r="B540" s="44"/>
      <c r="C540" s="22"/>
      <c r="D540" s="23"/>
      <c r="E540" s="24"/>
      <c r="F540" s="25"/>
      <c r="G540" s="26"/>
      <c r="H540" s="2"/>
      <c r="I540" s="30"/>
      <c r="J540" s="22"/>
      <c r="K540" s="22"/>
      <c r="L540" s="26"/>
      <c r="M540" s="26"/>
      <c r="N540" s="47"/>
      <c r="O540" s="228"/>
      <c r="P540" s="46"/>
      <c r="Q540" s="46"/>
      <c r="R540" s="315"/>
      <c r="AB540" s="315"/>
    </row>
    <row r="541" spans="2:28" s="39" customFormat="1" x14ac:dyDescent="0.2">
      <c r="B541" s="44"/>
      <c r="C541" s="22"/>
      <c r="D541" s="23"/>
      <c r="E541" s="24"/>
      <c r="F541" s="25"/>
      <c r="G541" s="26"/>
      <c r="H541" s="2"/>
      <c r="I541" s="30"/>
      <c r="J541" s="22"/>
      <c r="K541" s="22"/>
      <c r="L541" s="26"/>
      <c r="M541" s="26"/>
      <c r="N541" s="47"/>
      <c r="O541" s="228"/>
      <c r="P541" s="46"/>
      <c r="Q541" s="46"/>
      <c r="R541" s="315"/>
      <c r="AB541" s="315"/>
    </row>
    <row r="542" spans="2:28" s="39" customFormat="1" x14ac:dyDescent="0.2">
      <c r="B542" s="44"/>
      <c r="C542" s="22"/>
      <c r="D542" s="23"/>
      <c r="E542" s="24"/>
      <c r="F542" s="25"/>
      <c r="G542" s="26"/>
      <c r="H542" s="2"/>
      <c r="I542" s="30"/>
      <c r="J542" s="22"/>
      <c r="K542" s="22"/>
      <c r="L542" s="26"/>
      <c r="M542" s="26"/>
      <c r="N542" s="47"/>
      <c r="O542" s="228"/>
      <c r="P542" s="46"/>
      <c r="Q542" s="46"/>
      <c r="R542" s="315"/>
      <c r="AB542" s="315"/>
    </row>
    <row r="543" spans="2:28" s="39" customFormat="1" x14ac:dyDescent="0.2">
      <c r="B543" s="44"/>
      <c r="C543" s="22"/>
      <c r="D543" s="23"/>
      <c r="E543" s="24"/>
      <c r="F543" s="25"/>
      <c r="G543" s="26"/>
      <c r="H543" s="2"/>
      <c r="I543" s="30"/>
      <c r="J543" s="22"/>
      <c r="K543" s="22"/>
      <c r="L543" s="26"/>
      <c r="M543" s="26"/>
      <c r="N543" s="47"/>
      <c r="O543" s="228"/>
      <c r="P543" s="46"/>
      <c r="Q543" s="46"/>
      <c r="R543" s="315"/>
      <c r="AB543" s="315"/>
    </row>
    <row r="544" spans="2:28" s="39" customFormat="1" x14ac:dyDescent="0.2">
      <c r="B544" s="44"/>
      <c r="C544" s="22"/>
      <c r="D544" s="23"/>
      <c r="E544" s="24"/>
      <c r="F544" s="25"/>
      <c r="G544" s="26"/>
      <c r="H544" s="2"/>
      <c r="I544" s="30"/>
      <c r="J544" s="22"/>
      <c r="K544" s="22"/>
      <c r="L544" s="26"/>
      <c r="M544" s="26"/>
      <c r="N544" s="47"/>
      <c r="O544" s="228"/>
      <c r="P544" s="46"/>
      <c r="Q544" s="46"/>
      <c r="R544" s="315"/>
      <c r="AB544" s="315"/>
    </row>
    <row r="545" spans="2:28" s="39" customFormat="1" x14ac:dyDescent="0.2">
      <c r="B545" s="44"/>
      <c r="C545" s="22"/>
      <c r="D545" s="23"/>
      <c r="E545" s="24"/>
      <c r="F545" s="25"/>
      <c r="G545" s="26"/>
      <c r="H545" s="2"/>
      <c r="I545" s="30"/>
      <c r="J545" s="22"/>
      <c r="K545" s="22"/>
      <c r="L545" s="26"/>
      <c r="M545" s="26"/>
      <c r="N545" s="47"/>
      <c r="O545" s="228"/>
      <c r="P545" s="46"/>
      <c r="Q545" s="46"/>
      <c r="R545" s="315"/>
      <c r="AB545" s="315"/>
    </row>
    <row r="546" spans="2:28" s="39" customFormat="1" x14ac:dyDescent="0.2">
      <c r="B546" s="44"/>
      <c r="C546" s="22"/>
      <c r="D546" s="23"/>
      <c r="E546" s="24"/>
      <c r="F546" s="25"/>
      <c r="G546" s="26"/>
      <c r="H546" s="2"/>
      <c r="I546" s="30"/>
      <c r="J546" s="22"/>
      <c r="K546" s="22"/>
      <c r="L546" s="26"/>
      <c r="M546" s="26"/>
      <c r="N546" s="47"/>
      <c r="O546" s="228"/>
      <c r="P546" s="46"/>
      <c r="Q546" s="46"/>
      <c r="R546" s="315"/>
      <c r="AB546" s="315"/>
    </row>
    <row r="547" spans="2:28" s="39" customFormat="1" x14ac:dyDescent="0.2">
      <c r="B547" s="44"/>
      <c r="C547" s="22"/>
      <c r="D547" s="23"/>
      <c r="E547" s="24"/>
      <c r="F547" s="25"/>
      <c r="G547" s="26"/>
      <c r="H547" s="2"/>
      <c r="I547" s="30"/>
      <c r="J547" s="22"/>
      <c r="K547" s="22"/>
      <c r="L547" s="26"/>
      <c r="M547" s="26"/>
      <c r="N547" s="47"/>
      <c r="O547" s="228"/>
      <c r="P547" s="46"/>
      <c r="Q547" s="46"/>
      <c r="R547" s="315"/>
      <c r="AB547" s="315"/>
    </row>
    <row r="548" spans="2:28" s="39" customFormat="1" x14ac:dyDescent="0.2">
      <c r="B548" s="44"/>
      <c r="C548" s="22"/>
      <c r="D548" s="23"/>
      <c r="E548" s="24"/>
      <c r="F548" s="25"/>
      <c r="G548" s="26"/>
      <c r="H548" s="2"/>
      <c r="I548" s="30"/>
      <c r="J548" s="22"/>
      <c r="K548" s="22"/>
      <c r="L548" s="26"/>
      <c r="M548" s="26"/>
      <c r="N548" s="47"/>
      <c r="O548" s="228"/>
      <c r="P548" s="46"/>
      <c r="Q548" s="46"/>
      <c r="R548" s="315"/>
      <c r="AB548" s="315"/>
    </row>
    <row r="549" spans="2:28" s="39" customFormat="1" x14ac:dyDescent="0.2">
      <c r="B549" s="44"/>
      <c r="C549" s="22"/>
      <c r="D549" s="23"/>
      <c r="E549" s="24"/>
      <c r="F549" s="25"/>
      <c r="G549" s="26"/>
      <c r="H549" s="2"/>
      <c r="I549" s="30"/>
      <c r="J549" s="22"/>
      <c r="K549" s="22"/>
      <c r="L549" s="26"/>
      <c r="M549" s="26"/>
      <c r="N549" s="47"/>
      <c r="O549" s="228"/>
      <c r="P549" s="46"/>
      <c r="Q549" s="46"/>
      <c r="R549" s="315"/>
      <c r="AB549" s="315"/>
    </row>
    <row r="550" spans="2:28" s="39" customFormat="1" x14ac:dyDescent="0.2">
      <c r="B550" s="44"/>
      <c r="C550" s="22"/>
      <c r="D550" s="23"/>
      <c r="E550" s="24"/>
      <c r="F550" s="25"/>
      <c r="G550" s="26"/>
      <c r="H550" s="2"/>
      <c r="I550" s="30"/>
      <c r="J550" s="22"/>
      <c r="K550" s="22"/>
      <c r="L550" s="26"/>
      <c r="M550" s="26"/>
      <c r="N550" s="47"/>
      <c r="O550" s="228"/>
      <c r="P550" s="46"/>
      <c r="Q550" s="46"/>
      <c r="R550" s="315"/>
      <c r="AB550" s="315"/>
    </row>
    <row r="551" spans="2:28" s="39" customFormat="1" x14ac:dyDescent="0.2">
      <c r="B551" s="44"/>
      <c r="C551" s="22"/>
      <c r="D551" s="23"/>
      <c r="E551" s="24"/>
      <c r="F551" s="25"/>
      <c r="G551" s="26"/>
      <c r="H551" s="2"/>
      <c r="I551" s="30"/>
      <c r="J551" s="22"/>
      <c r="K551" s="22"/>
      <c r="L551" s="26"/>
      <c r="M551" s="26"/>
      <c r="N551" s="47"/>
      <c r="O551" s="228"/>
      <c r="P551" s="46"/>
      <c r="Q551" s="46"/>
      <c r="R551" s="315"/>
      <c r="AB551" s="315"/>
    </row>
    <row r="552" spans="2:28" s="39" customFormat="1" x14ac:dyDescent="0.2">
      <c r="B552" s="44"/>
      <c r="C552" s="22"/>
      <c r="D552" s="23"/>
      <c r="E552" s="24"/>
      <c r="F552" s="25"/>
      <c r="G552" s="26"/>
      <c r="H552" s="2"/>
      <c r="I552" s="30"/>
      <c r="J552" s="22"/>
      <c r="K552" s="22"/>
      <c r="L552" s="26"/>
      <c r="M552" s="26"/>
      <c r="N552" s="47"/>
      <c r="O552" s="228"/>
      <c r="P552" s="46"/>
      <c r="Q552" s="46"/>
      <c r="R552" s="315"/>
      <c r="AB552" s="315"/>
    </row>
    <row r="553" spans="2:28" s="39" customFormat="1" x14ac:dyDescent="0.2">
      <c r="B553" s="44"/>
      <c r="C553" s="22"/>
      <c r="D553" s="23"/>
      <c r="E553" s="24"/>
      <c r="F553" s="25"/>
      <c r="G553" s="26"/>
      <c r="H553" s="2"/>
      <c r="I553" s="30"/>
      <c r="J553" s="22"/>
      <c r="K553" s="22"/>
      <c r="L553" s="26"/>
      <c r="M553" s="26"/>
      <c r="N553" s="47"/>
      <c r="O553" s="228"/>
      <c r="P553" s="46"/>
      <c r="Q553" s="46"/>
      <c r="R553" s="315"/>
      <c r="AB553" s="315"/>
    </row>
    <row r="554" spans="2:28" s="39" customFormat="1" x14ac:dyDescent="0.2">
      <c r="B554" s="44"/>
      <c r="C554" s="22"/>
      <c r="D554" s="23"/>
      <c r="E554" s="24"/>
      <c r="F554" s="25"/>
      <c r="G554" s="26"/>
      <c r="H554" s="2"/>
      <c r="I554" s="30"/>
      <c r="J554" s="22"/>
      <c r="K554" s="22"/>
      <c r="L554" s="26"/>
      <c r="M554" s="26"/>
      <c r="N554" s="47"/>
      <c r="O554" s="228"/>
      <c r="P554" s="46"/>
      <c r="Q554" s="46"/>
      <c r="R554" s="315"/>
      <c r="AB554" s="315"/>
    </row>
    <row r="555" spans="2:28" s="39" customFormat="1" x14ac:dyDescent="0.2">
      <c r="B555" s="44"/>
      <c r="C555" s="22"/>
      <c r="D555" s="23"/>
      <c r="E555" s="24"/>
      <c r="F555" s="25"/>
      <c r="G555" s="26"/>
      <c r="H555" s="2"/>
      <c r="I555" s="30"/>
      <c r="J555" s="22"/>
      <c r="K555" s="22"/>
      <c r="L555" s="26"/>
      <c r="M555" s="26"/>
      <c r="N555" s="47"/>
      <c r="O555" s="228"/>
      <c r="P555" s="46"/>
      <c r="Q555" s="46"/>
      <c r="R555" s="315"/>
      <c r="AB555" s="315"/>
    </row>
    <row r="556" spans="2:28" s="39" customFormat="1" x14ac:dyDescent="0.2">
      <c r="B556" s="44"/>
      <c r="C556" s="22"/>
      <c r="D556" s="23"/>
      <c r="E556" s="24"/>
      <c r="F556" s="25"/>
      <c r="G556" s="26"/>
      <c r="H556" s="2"/>
      <c r="I556" s="30"/>
      <c r="J556" s="22"/>
      <c r="K556" s="22"/>
      <c r="L556" s="26"/>
      <c r="M556" s="26"/>
      <c r="N556" s="47"/>
      <c r="O556" s="228"/>
      <c r="P556" s="46"/>
      <c r="Q556" s="46"/>
      <c r="R556" s="315"/>
      <c r="AB556" s="315"/>
    </row>
    <row r="557" spans="2:28" s="39" customFormat="1" x14ac:dyDescent="0.2">
      <c r="B557" s="44"/>
      <c r="C557" s="22"/>
      <c r="D557" s="23"/>
      <c r="E557" s="24"/>
      <c r="F557" s="25"/>
      <c r="G557" s="26"/>
      <c r="H557" s="2"/>
      <c r="I557" s="30"/>
      <c r="J557" s="22"/>
      <c r="K557" s="22"/>
      <c r="L557" s="26"/>
      <c r="M557" s="26"/>
      <c r="N557" s="47"/>
      <c r="O557" s="228"/>
      <c r="P557" s="46"/>
      <c r="Q557" s="46"/>
      <c r="R557" s="315"/>
      <c r="AB557" s="315"/>
    </row>
    <row r="558" spans="2:28" s="39" customFormat="1" x14ac:dyDescent="0.2">
      <c r="B558" s="44"/>
      <c r="C558" s="22"/>
      <c r="D558" s="23"/>
      <c r="E558" s="24"/>
      <c r="F558" s="25"/>
      <c r="G558" s="26"/>
      <c r="H558" s="2"/>
      <c r="I558" s="30"/>
      <c r="J558" s="22"/>
      <c r="K558" s="22"/>
      <c r="L558" s="26"/>
      <c r="M558" s="26"/>
      <c r="N558" s="47"/>
      <c r="O558" s="228"/>
      <c r="P558" s="46"/>
      <c r="Q558" s="46"/>
      <c r="R558" s="315"/>
      <c r="AB558" s="315"/>
    </row>
    <row r="559" spans="2:28" s="39" customFormat="1" x14ac:dyDescent="0.2">
      <c r="B559" s="44"/>
      <c r="C559" s="22"/>
      <c r="D559" s="23"/>
      <c r="E559" s="24"/>
      <c r="F559" s="25"/>
      <c r="G559" s="26"/>
      <c r="H559" s="2"/>
      <c r="I559" s="30"/>
      <c r="J559" s="22"/>
      <c r="K559" s="22"/>
      <c r="L559" s="26"/>
      <c r="M559" s="26"/>
      <c r="N559" s="47"/>
      <c r="O559" s="228"/>
      <c r="P559" s="46"/>
      <c r="Q559" s="46"/>
      <c r="R559" s="315"/>
      <c r="AB559" s="315"/>
    </row>
    <row r="560" spans="2:28" s="39" customFormat="1" x14ac:dyDescent="0.2">
      <c r="B560" s="44"/>
      <c r="C560" s="22"/>
      <c r="D560" s="23"/>
      <c r="E560" s="24"/>
      <c r="F560" s="25"/>
      <c r="G560" s="26"/>
      <c r="H560" s="2"/>
      <c r="I560" s="30"/>
      <c r="J560" s="22"/>
      <c r="K560" s="22"/>
      <c r="L560" s="26"/>
      <c r="M560" s="26"/>
      <c r="N560" s="47"/>
      <c r="O560" s="228"/>
      <c r="P560" s="46"/>
      <c r="Q560" s="46"/>
      <c r="R560" s="315"/>
      <c r="AB560" s="315"/>
    </row>
    <row r="561" spans="2:28" s="39" customFormat="1" x14ac:dyDescent="0.2">
      <c r="B561" s="44"/>
      <c r="C561" s="22"/>
      <c r="D561" s="23"/>
      <c r="E561" s="24"/>
      <c r="F561" s="25"/>
      <c r="G561" s="26"/>
      <c r="H561" s="2"/>
      <c r="I561" s="30"/>
      <c r="J561" s="22"/>
      <c r="K561" s="22"/>
      <c r="L561" s="26"/>
      <c r="M561" s="26"/>
      <c r="N561" s="47"/>
      <c r="O561" s="228"/>
      <c r="P561" s="46"/>
      <c r="Q561" s="46"/>
      <c r="R561" s="315"/>
      <c r="AB561" s="315"/>
    </row>
    <row r="562" spans="2:28" s="39" customFormat="1" x14ac:dyDescent="0.2">
      <c r="B562" s="44"/>
      <c r="C562" s="22"/>
      <c r="D562" s="23"/>
      <c r="E562" s="24"/>
      <c r="F562" s="25"/>
      <c r="G562" s="26"/>
      <c r="H562" s="2"/>
      <c r="I562" s="30"/>
      <c r="J562" s="22"/>
      <c r="K562" s="22"/>
      <c r="L562" s="26"/>
      <c r="M562" s="26"/>
      <c r="N562" s="47"/>
      <c r="O562" s="228"/>
      <c r="P562" s="46"/>
      <c r="Q562" s="46"/>
      <c r="R562" s="315"/>
      <c r="AB562" s="315"/>
    </row>
    <row r="563" spans="2:28" s="39" customFormat="1" x14ac:dyDescent="0.2">
      <c r="B563" s="44"/>
      <c r="C563" s="22"/>
      <c r="D563" s="23"/>
      <c r="E563" s="24"/>
      <c r="F563" s="25"/>
      <c r="G563" s="26"/>
      <c r="H563" s="2"/>
      <c r="I563" s="30"/>
      <c r="J563" s="22"/>
      <c r="K563" s="22"/>
      <c r="L563" s="26"/>
      <c r="M563" s="26"/>
      <c r="N563" s="47"/>
      <c r="O563" s="228"/>
      <c r="P563" s="46"/>
      <c r="Q563" s="46"/>
      <c r="R563" s="315"/>
      <c r="AB563" s="315"/>
    </row>
    <row r="564" spans="2:28" s="39" customFormat="1" x14ac:dyDescent="0.2">
      <c r="B564" s="44"/>
      <c r="C564" s="22"/>
      <c r="D564" s="23"/>
      <c r="E564" s="24"/>
      <c r="F564" s="25"/>
      <c r="G564" s="26"/>
      <c r="H564" s="2"/>
      <c r="I564" s="30"/>
      <c r="J564" s="22"/>
      <c r="K564" s="22"/>
      <c r="L564" s="26"/>
      <c r="M564" s="26"/>
      <c r="N564" s="47"/>
      <c r="O564" s="228"/>
      <c r="P564" s="46"/>
      <c r="Q564" s="46"/>
      <c r="R564" s="315"/>
      <c r="AB564" s="315"/>
    </row>
    <row r="565" spans="2:28" s="39" customFormat="1" x14ac:dyDescent="0.2">
      <c r="B565" s="44"/>
      <c r="C565" s="22"/>
      <c r="D565" s="23"/>
      <c r="E565" s="24"/>
      <c r="F565" s="25"/>
      <c r="G565" s="26"/>
      <c r="H565" s="2"/>
      <c r="I565" s="30"/>
      <c r="J565" s="22"/>
      <c r="K565" s="22"/>
      <c r="L565" s="26"/>
      <c r="M565" s="26"/>
      <c r="N565" s="47"/>
      <c r="O565" s="228"/>
      <c r="P565" s="46"/>
      <c r="Q565" s="46"/>
      <c r="R565" s="315"/>
      <c r="AB565" s="315"/>
    </row>
    <row r="566" spans="2:28" s="39" customFormat="1" x14ac:dyDescent="0.2">
      <c r="B566" s="44"/>
      <c r="C566" s="22"/>
      <c r="D566" s="23"/>
      <c r="E566" s="24"/>
      <c r="F566" s="25"/>
      <c r="G566" s="26"/>
      <c r="H566" s="2"/>
      <c r="I566" s="30"/>
      <c r="J566" s="22"/>
      <c r="K566" s="22"/>
      <c r="L566" s="26"/>
      <c r="M566" s="26"/>
      <c r="N566" s="47"/>
      <c r="O566" s="228"/>
      <c r="P566" s="46"/>
      <c r="Q566" s="46"/>
      <c r="R566" s="315"/>
      <c r="AB566" s="315"/>
    </row>
    <row r="567" spans="2:28" s="39" customFormat="1" x14ac:dyDescent="0.2">
      <c r="B567" s="44"/>
      <c r="C567" s="22"/>
      <c r="D567" s="23"/>
      <c r="E567" s="24"/>
      <c r="F567" s="25"/>
      <c r="G567" s="26"/>
      <c r="H567" s="2"/>
      <c r="I567" s="30"/>
      <c r="J567" s="22"/>
      <c r="K567" s="22"/>
      <c r="L567" s="26"/>
      <c r="M567" s="26"/>
      <c r="N567" s="47"/>
      <c r="O567" s="228"/>
      <c r="P567" s="46"/>
      <c r="Q567" s="46"/>
      <c r="R567" s="315"/>
      <c r="AB567" s="315"/>
    </row>
    <row r="568" spans="2:28" s="39" customFormat="1" x14ac:dyDescent="0.2">
      <c r="B568" s="44"/>
      <c r="C568" s="22"/>
      <c r="D568" s="23"/>
      <c r="E568" s="24"/>
      <c r="F568" s="25"/>
      <c r="G568" s="26"/>
      <c r="H568" s="2"/>
      <c r="I568" s="30"/>
      <c r="J568" s="22"/>
      <c r="K568" s="22"/>
      <c r="L568" s="26"/>
      <c r="M568" s="26"/>
      <c r="N568" s="47"/>
      <c r="O568" s="228"/>
      <c r="P568" s="46"/>
      <c r="Q568" s="46"/>
      <c r="R568" s="315"/>
      <c r="AB568" s="315"/>
    </row>
    <row r="569" spans="2:28" s="39" customFormat="1" x14ac:dyDescent="0.2">
      <c r="B569" s="44"/>
      <c r="C569" s="22"/>
      <c r="D569" s="23"/>
      <c r="E569" s="24"/>
      <c r="F569" s="25"/>
      <c r="G569" s="26"/>
      <c r="H569" s="2"/>
      <c r="I569" s="30"/>
      <c r="J569" s="22"/>
      <c r="K569" s="22"/>
      <c r="L569" s="26"/>
      <c r="M569" s="26"/>
      <c r="N569" s="47"/>
      <c r="O569" s="228"/>
      <c r="P569" s="46"/>
      <c r="Q569" s="46"/>
      <c r="R569" s="315"/>
      <c r="AB569" s="315"/>
    </row>
    <row r="570" spans="2:28" s="39" customFormat="1" x14ac:dyDescent="0.2">
      <c r="B570" s="44"/>
      <c r="C570" s="22"/>
      <c r="D570" s="23"/>
      <c r="E570" s="24"/>
      <c r="F570" s="25"/>
      <c r="G570" s="26"/>
      <c r="H570" s="2"/>
      <c r="I570" s="30"/>
      <c r="J570" s="22"/>
      <c r="K570" s="22"/>
      <c r="L570" s="26"/>
      <c r="M570" s="26"/>
      <c r="N570" s="47"/>
      <c r="O570" s="228"/>
      <c r="P570" s="46"/>
      <c r="Q570" s="46"/>
      <c r="R570" s="315"/>
      <c r="AB570" s="315"/>
    </row>
    <row r="571" spans="2:28" s="39" customFormat="1" x14ac:dyDescent="0.2">
      <c r="B571" s="44"/>
      <c r="C571" s="22"/>
      <c r="D571" s="23"/>
      <c r="E571" s="24"/>
      <c r="F571" s="25"/>
      <c r="G571" s="26"/>
      <c r="H571" s="2"/>
      <c r="I571" s="30"/>
      <c r="J571" s="22"/>
      <c r="K571" s="22"/>
      <c r="L571" s="26"/>
      <c r="M571" s="26"/>
      <c r="N571" s="47"/>
      <c r="O571" s="228"/>
      <c r="P571" s="46"/>
      <c r="Q571" s="46"/>
      <c r="R571" s="315"/>
      <c r="AB571" s="315"/>
    </row>
    <row r="572" spans="2:28" s="39" customFormat="1" x14ac:dyDescent="0.2">
      <c r="B572" s="44"/>
      <c r="C572" s="22"/>
      <c r="D572" s="23"/>
      <c r="E572" s="24"/>
      <c r="F572" s="25"/>
      <c r="G572" s="26"/>
      <c r="H572" s="2"/>
      <c r="I572" s="30"/>
      <c r="J572" s="22"/>
      <c r="K572" s="22"/>
      <c r="L572" s="26"/>
      <c r="M572" s="26"/>
      <c r="N572" s="47"/>
      <c r="O572" s="228"/>
      <c r="P572" s="46"/>
      <c r="Q572" s="46"/>
      <c r="R572" s="315"/>
      <c r="AB572" s="315"/>
    </row>
    <row r="573" spans="2:28" s="39" customFormat="1" x14ac:dyDescent="0.2">
      <c r="B573" s="44"/>
      <c r="C573" s="22"/>
      <c r="D573" s="23"/>
      <c r="E573" s="24"/>
      <c r="F573" s="25"/>
      <c r="G573" s="26"/>
      <c r="H573" s="2"/>
      <c r="I573" s="30"/>
      <c r="J573" s="22"/>
      <c r="K573" s="22"/>
      <c r="L573" s="26"/>
      <c r="M573" s="26"/>
      <c r="N573" s="47"/>
      <c r="O573" s="228"/>
      <c r="P573" s="46"/>
      <c r="Q573" s="46"/>
      <c r="R573" s="315"/>
      <c r="AB573" s="315"/>
    </row>
    <row r="574" spans="2:28" s="39" customFormat="1" x14ac:dyDescent="0.2">
      <c r="B574" s="44"/>
      <c r="C574" s="22"/>
      <c r="D574" s="23"/>
      <c r="E574" s="24"/>
      <c r="F574" s="25"/>
      <c r="G574" s="26"/>
      <c r="H574" s="2"/>
      <c r="I574" s="30"/>
      <c r="J574" s="22"/>
      <c r="K574" s="22"/>
      <c r="L574" s="26"/>
      <c r="M574" s="26"/>
      <c r="N574" s="47"/>
      <c r="O574" s="228"/>
      <c r="P574" s="46"/>
      <c r="Q574" s="46"/>
      <c r="R574" s="315"/>
      <c r="AB574" s="315"/>
    </row>
    <row r="575" spans="2:28" s="39" customFormat="1" x14ac:dyDescent="0.2">
      <c r="B575" s="44"/>
      <c r="C575" s="22"/>
      <c r="D575" s="23"/>
      <c r="E575" s="24"/>
      <c r="F575" s="25"/>
      <c r="G575" s="26"/>
      <c r="H575" s="2"/>
      <c r="I575" s="30"/>
      <c r="J575" s="22"/>
      <c r="K575" s="22"/>
      <c r="L575" s="26"/>
      <c r="M575" s="26"/>
      <c r="N575" s="47"/>
      <c r="O575" s="228"/>
      <c r="P575" s="46"/>
      <c r="Q575" s="46"/>
      <c r="R575" s="315"/>
      <c r="AB575" s="315"/>
    </row>
    <row r="576" spans="2:28" s="39" customFormat="1" x14ac:dyDescent="0.2">
      <c r="B576" s="44"/>
      <c r="C576" s="22"/>
      <c r="D576" s="23"/>
      <c r="E576" s="24"/>
      <c r="F576" s="25"/>
      <c r="G576" s="26"/>
      <c r="H576" s="2"/>
      <c r="I576" s="30"/>
      <c r="J576" s="22"/>
      <c r="K576" s="22"/>
      <c r="L576" s="26"/>
      <c r="M576" s="26"/>
      <c r="N576" s="47"/>
      <c r="O576" s="228"/>
      <c r="P576" s="46"/>
      <c r="Q576" s="46"/>
      <c r="R576" s="315"/>
      <c r="AB576" s="315"/>
    </row>
    <row r="577" spans="2:28" s="39" customFormat="1" x14ac:dyDescent="0.2">
      <c r="B577" s="44"/>
      <c r="C577" s="22"/>
      <c r="D577" s="23"/>
      <c r="E577" s="24"/>
      <c r="F577" s="25"/>
      <c r="G577" s="26"/>
      <c r="H577" s="2"/>
      <c r="I577" s="30"/>
      <c r="J577" s="22"/>
      <c r="K577" s="22"/>
      <c r="L577" s="26"/>
      <c r="M577" s="26"/>
      <c r="N577" s="47"/>
      <c r="O577" s="228"/>
      <c r="P577" s="46"/>
      <c r="Q577" s="46"/>
      <c r="R577" s="315"/>
      <c r="AB577" s="315"/>
    </row>
    <row r="578" spans="2:28" s="39" customFormat="1" x14ac:dyDescent="0.2">
      <c r="B578" s="44"/>
      <c r="C578" s="22"/>
      <c r="D578" s="23"/>
      <c r="E578" s="24"/>
      <c r="F578" s="25"/>
      <c r="G578" s="26"/>
      <c r="H578" s="2"/>
      <c r="I578" s="30"/>
      <c r="J578" s="22"/>
      <c r="K578" s="22"/>
      <c r="L578" s="26"/>
      <c r="M578" s="26"/>
      <c r="N578" s="47"/>
      <c r="O578" s="228"/>
      <c r="P578" s="46"/>
      <c r="Q578" s="46"/>
      <c r="R578" s="315"/>
      <c r="AB578" s="315"/>
    </row>
    <row r="579" spans="2:28" s="39" customFormat="1" x14ac:dyDescent="0.2">
      <c r="B579" s="44"/>
      <c r="C579" s="22"/>
      <c r="D579" s="23"/>
      <c r="E579" s="24"/>
      <c r="F579" s="25"/>
      <c r="G579" s="26"/>
      <c r="H579" s="2"/>
      <c r="I579" s="30"/>
      <c r="J579" s="22"/>
      <c r="K579" s="22"/>
      <c r="L579" s="26"/>
      <c r="M579" s="26"/>
      <c r="N579" s="47"/>
      <c r="O579" s="228"/>
      <c r="P579" s="46"/>
      <c r="Q579" s="46"/>
      <c r="R579" s="315"/>
      <c r="AB579" s="315"/>
    </row>
    <row r="580" spans="2:28" s="39" customFormat="1" x14ac:dyDescent="0.2">
      <c r="B580" s="44"/>
      <c r="C580" s="22"/>
      <c r="D580" s="23"/>
      <c r="E580" s="24"/>
      <c r="F580" s="25"/>
      <c r="G580" s="26"/>
      <c r="H580" s="2"/>
      <c r="I580" s="30"/>
      <c r="J580" s="22"/>
      <c r="K580" s="22"/>
      <c r="L580" s="26"/>
      <c r="M580" s="26"/>
      <c r="N580" s="47"/>
      <c r="O580" s="228"/>
      <c r="P580" s="46"/>
      <c r="Q580" s="46"/>
      <c r="R580" s="315"/>
      <c r="AB580" s="315"/>
    </row>
    <row r="581" spans="2:28" s="39" customFormat="1" x14ac:dyDescent="0.2">
      <c r="B581" s="44"/>
      <c r="C581" s="22"/>
      <c r="D581" s="23"/>
      <c r="E581" s="24"/>
      <c r="F581" s="25"/>
      <c r="G581" s="26"/>
      <c r="H581" s="2"/>
      <c r="I581" s="30"/>
      <c r="J581" s="22"/>
      <c r="K581" s="22"/>
      <c r="L581" s="26"/>
      <c r="M581" s="26"/>
      <c r="N581" s="47"/>
      <c r="O581" s="228"/>
      <c r="P581" s="46"/>
      <c r="Q581" s="46"/>
      <c r="R581" s="315"/>
      <c r="AB581" s="315"/>
    </row>
    <row r="582" spans="2:28" s="39" customFormat="1" x14ac:dyDescent="0.2">
      <c r="B582" s="44"/>
      <c r="C582" s="22"/>
      <c r="D582" s="23"/>
      <c r="E582" s="24"/>
      <c r="F582" s="25"/>
      <c r="G582" s="26"/>
      <c r="H582" s="2"/>
      <c r="I582" s="30"/>
      <c r="J582" s="22"/>
      <c r="K582" s="22"/>
      <c r="L582" s="26"/>
      <c r="M582" s="26"/>
      <c r="N582" s="47"/>
      <c r="O582" s="228"/>
      <c r="P582" s="46"/>
      <c r="Q582" s="46"/>
      <c r="R582" s="315"/>
      <c r="AB582" s="315"/>
    </row>
    <row r="583" spans="2:28" s="39" customFormat="1" x14ac:dyDescent="0.2">
      <c r="B583" s="44"/>
      <c r="C583" s="22"/>
      <c r="D583" s="23"/>
      <c r="E583" s="24"/>
      <c r="F583" s="25"/>
      <c r="G583" s="26"/>
      <c r="H583" s="2"/>
      <c r="I583" s="30"/>
      <c r="J583" s="22"/>
      <c r="K583" s="22"/>
      <c r="L583" s="26"/>
      <c r="M583" s="26"/>
      <c r="N583" s="47"/>
      <c r="O583" s="228"/>
      <c r="P583" s="46"/>
      <c r="Q583" s="46"/>
      <c r="R583" s="315"/>
      <c r="AB583" s="315"/>
    </row>
    <row r="584" spans="2:28" s="39" customFormat="1" x14ac:dyDescent="0.2">
      <c r="B584" s="44"/>
      <c r="C584" s="22"/>
      <c r="D584" s="23"/>
      <c r="E584" s="24"/>
      <c r="F584" s="25"/>
      <c r="G584" s="26"/>
      <c r="H584" s="2"/>
      <c r="I584" s="30"/>
      <c r="J584" s="22"/>
      <c r="K584" s="22"/>
      <c r="L584" s="26"/>
      <c r="M584" s="26"/>
      <c r="N584" s="47"/>
      <c r="O584" s="228"/>
      <c r="P584" s="46"/>
      <c r="Q584" s="46"/>
      <c r="R584" s="315"/>
      <c r="AB584" s="315"/>
    </row>
    <row r="585" spans="2:28" s="39" customFormat="1" x14ac:dyDescent="0.2">
      <c r="B585" s="44"/>
      <c r="C585" s="22"/>
      <c r="D585" s="23"/>
      <c r="E585" s="24"/>
      <c r="F585" s="25"/>
      <c r="G585" s="26"/>
      <c r="H585" s="2"/>
      <c r="I585" s="30"/>
      <c r="J585" s="22"/>
      <c r="K585" s="22"/>
      <c r="L585" s="26"/>
      <c r="M585" s="26"/>
      <c r="N585" s="47"/>
      <c r="O585" s="228"/>
      <c r="P585" s="46"/>
      <c r="Q585" s="46"/>
      <c r="R585" s="315"/>
      <c r="AB585" s="315"/>
    </row>
    <row r="586" spans="2:28" s="39" customFormat="1" x14ac:dyDescent="0.2">
      <c r="B586" s="44"/>
      <c r="C586" s="22"/>
      <c r="D586" s="23"/>
      <c r="E586" s="24"/>
      <c r="F586" s="25"/>
      <c r="G586" s="26"/>
      <c r="H586" s="2"/>
      <c r="I586" s="30"/>
      <c r="J586" s="22"/>
      <c r="K586" s="22"/>
      <c r="L586" s="26"/>
      <c r="M586" s="26"/>
      <c r="N586" s="47"/>
      <c r="O586" s="228"/>
      <c r="P586" s="46"/>
      <c r="Q586" s="46"/>
      <c r="R586" s="315"/>
      <c r="AB586" s="315"/>
    </row>
    <row r="587" spans="2:28" s="39" customFormat="1" x14ac:dyDescent="0.2">
      <c r="B587" s="44"/>
      <c r="C587" s="22"/>
      <c r="D587" s="23"/>
      <c r="E587" s="24"/>
      <c r="F587" s="25"/>
      <c r="G587" s="26"/>
      <c r="H587" s="2"/>
      <c r="I587" s="30"/>
      <c r="J587" s="22"/>
      <c r="K587" s="22"/>
      <c r="L587" s="26"/>
      <c r="M587" s="26"/>
      <c r="N587" s="47"/>
      <c r="O587" s="228"/>
      <c r="P587" s="46"/>
      <c r="Q587" s="46"/>
      <c r="R587" s="315"/>
      <c r="AB587" s="315"/>
    </row>
    <row r="588" spans="2:28" s="39" customFormat="1" x14ac:dyDescent="0.2">
      <c r="B588" s="44"/>
      <c r="C588" s="22"/>
      <c r="D588" s="23"/>
      <c r="E588" s="24"/>
      <c r="F588" s="25"/>
      <c r="G588" s="26"/>
      <c r="H588" s="2"/>
      <c r="I588" s="30"/>
      <c r="J588" s="22"/>
      <c r="K588" s="22"/>
      <c r="L588" s="26"/>
      <c r="M588" s="26"/>
      <c r="N588" s="47"/>
      <c r="O588" s="228"/>
      <c r="P588" s="46"/>
      <c r="Q588" s="46"/>
      <c r="R588" s="315"/>
      <c r="AB588" s="315"/>
    </row>
    <row r="589" spans="2:28" s="39" customFormat="1" x14ac:dyDescent="0.2">
      <c r="B589" s="44"/>
      <c r="C589" s="22"/>
      <c r="D589" s="23"/>
      <c r="E589" s="24"/>
      <c r="F589" s="25"/>
      <c r="G589" s="26"/>
      <c r="H589" s="2"/>
      <c r="I589" s="30"/>
      <c r="J589" s="22"/>
      <c r="K589" s="22"/>
      <c r="L589" s="26"/>
      <c r="M589" s="26"/>
      <c r="N589" s="47"/>
      <c r="O589" s="228"/>
      <c r="P589" s="46"/>
      <c r="Q589" s="46"/>
      <c r="R589" s="315"/>
      <c r="AB589" s="315"/>
    </row>
    <row r="590" spans="2:28" s="39" customFormat="1" x14ac:dyDescent="0.2">
      <c r="B590" s="44"/>
      <c r="C590" s="22"/>
      <c r="D590" s="23"/>
      <c r="E590" s="24"/>
      <c r="F590" s="25"/>
      <c r="G590" s="26"/>
      <c r="H590" s="2"/>
      <c r="I590" s="30"/>
      <c r="J590" s="22"/>
      <c r="K590" s="22"/>
      <c r="L590" s="26"/>
      <c r="M590" s="26"/>
      <c r="N590" s="47"/>
      <c r="O590" s="228"/>
      <c r="P590" s="46"/>
      <c r="Q590" s="46"/>
      <c r="R590" s="315"/>
      <c r="AB590" s="315"/>
    </row>
    <row r="591" spans="2:28" s="39" customFormat="1" x14ac:dyDescent="0.2">
      <c r="B591" s="44"/>
      <c r="C591" s="22"/>
      <c r="D591" s="23"/>
      <c r="E591" s="24"/>
      <c r="F591" s="25"/>
      <c r="G591" s="26"/>
      <c r="H591" s="2"/>
      <c r="I591" s="30"/>
      <c r="J591" s="22"/>
      <c r="K591" s="22"/>
      <c r="L591" s="26"/>
      <c r="M591" s="26"/>
      <c r="N591" s="47"/>
      <c r="O591" s="228"/>
      <c r="P591" s="46"/>
      <c r="Q591" s="46"/>
      <c r="R591" s="315"/>
      <c r="AB591" s="315"/>
    </row>
    <row r="592" spans="2:28" s="39" customFormat="1" x14ac:dyDescent="0.2">
      <c r="B592" s="44"/>
      <c r="C592" s="22"/>
      <c r="D592" s="23"/>
      <c r="E592" s="24"/>
      <c r="F592" s="25"/>
      <c r="G592" s="26"/>
      <c r="H592" s="2"/>
      <c r="I592" s="30"/>
      <c r="J592" s="22"/>
      <c r="K592" s="22"/>
      <c r="L592" s="26"/>
      <c r="M592" s="26"/>
      <c r="N592" s="47"/>
      <c r="O592" s="228"/>
      <c r="P592" s="46"/>
      <c r="Q592" s="46"/>
      <c r="R592" s="315"/>
      <c r="AB592" s="315"/>
    </row>
    <row r="593" spans="2:28" s="39" customFormat="1" x14ac:dyDescent="0.2">
      <c r="B593" s="44"/>
      <c r="C593" s="22"/>
      <c r="D593" s="23"/>
      <c r="E593" s="24"/>
      <c r="F593" s="25"/>
      <c r="G593" s="26"/>
      <c r="H593" s="2"/>
      <c r="I593" s="30"/>
      <c r="J593" s="22"/>
      <c r="K593" s="22"/>
      <c r="L593" s="26"/>
      <c r="M593" s="26"/>
      <c r="N593" s="47"/>
      <c r="O593" s="228"/>
      <c r="P593" s="46"/>
      <c r="Q593" s="46"/>
      <c r="R593" s="315"/>
      <c r="AB593" s="315"/>
    </row>
    <row r="594" spans="2:28" s="39" customFormat="1" x14ac:dyDescent="0.2">
      <c r="B594" s="44"/>
      <c r="C594" s="22"/>
      <c r="D594" s="23"/>
      <c r="E594" s="24"/>
      <c r="F594" s="25"/>
      <c r="G594" s="26"/>
      <c r="H594" s="2"/>
      <c r="I594" s="30"/>
      <c r="J594" s="22"/>
      <c r="K594" s="22"/>
      <c r="L594" s="26"/>
      <c r="M594" s="26"/>
      <c r="N594" s="47"/>
      <c r="O594" s="228"/>
      <c r="P594" s="46"/>
      <c r="Q594" s="46"/>
      <c r="R594" s="315"/>
      <c r="AB594" s="315"/>
    </row>
    <row r="595" spans="2:28" s="39" customFormat="1" x14ac:dyDescent="0.2">
      <c r="B595" s="44"/>
      <c r="C595" s="22"/>
      <c r="D595" s="23"/>
      <c r="E595" s="24"/>
      <c r="F595" s="25"/>
      <c r="G595" s="26"/>
      <c r="H595" s="2"/>
      <c r="I595" s="30"/>
      <c r="J595" s="22"/>
      <c r="K595" s="22"/>
      <c r="L595" s="26"/>
      <c r="M595" s="26"/>
      <c r="N595" s="47"/>
      <c r="O595" s="228"/>
      <c r="P595" s="46"/>
      <c r="Q595" s="46"/>
      <c r="R595" s="315"/>
      <c r="AB595" s="315"/>
    </row>
    <row r="596" spans="2:28" s="39" customFormat="1" x14ac:dyDescent="0.2">
      <c r="B596" s="44"/>
      <c r="C596" s="22"/>
      <c r="D596" s="23"/>
      <c r="E596" s="24"/>
      <c r="F596" s="25"/>
      <c r="G596" s="26"/>
      <c r="H596" s="2"/>
      <c r="I596" s="30"/>
      <c r="J596" s="22"/>
      <c r="K596" s="22"/>
      <c r="L596" s="26"/>
      <c r="M596" s="26"/>
      <c r="N596" s="47"/>
      <c r="O596" s="228"/>
      <c r="P596" s="46"/>
      <c r="Q596" s="46"/>
      <c r="R596" s="315"/>
      <c r="AB596" s="315"/>
    </row>
    <row r="597" spans="2:28" s="39" customFormat="1" x14ac:dyDescent="0.2">
      <c r="B597" s="44"/>
      <c r="C597" s="22"/>
      <c r="D597" s="23"/>
      <c r="E597" s="24"/>
      <c r="F597" s="25"/>
      <c r="G597" s="26"/>
      <c r="H597" s="2"/>
      <c r="I597" s="30"/>
      <c r="J597" s="22"/>
      <c r="K597" s="22"/>
      <c r="L597" s="26"/>
      <c r="M597" s="26"/>
      <c r="N597" s="47"/>
      <c r="O597" s="228"/>
      <c r="P597" s="46"/>
      <c r="Q597" s="46"/>
      <c r="R597" s="315"/>
      <c r="AB597" s="315"/>
    </row>
    <row r="598" spans="2:28" s="39" customFormat="1" x14ac:dyDescent="0.2">
      <c r="B598" s="44"/>
      <c r="C598" s="22"/>
      <c r="D598" s="23"/>
      <c r="E598" s="24"/>
      <c r="F598" s="25"/>
      <c r="G598" s="26"/>
      <c r="H598" s="2"/>
      <c r="I598" s="30"/>
      <c r="J598" s="22"/>
      <c r="K598" s="22"/>
      <c r="L598" s="26"/>
      <c r="M598" s="26"/>
      <c r="N598" s="33"/>
      <c r="O598" s="229"/>
      <c r="P598" s="45"/>
      <c r="Q598" s="45"/>
      <c r="R598" s="315"/>
      <c r="AB598" s="315"/>
    </row>
  </sheetData>
  <sheetProtection password="C58F" sheet="1" scenarios="1"/>
  <mergeCells count="1">
    <mergeCell ref="B2:P2"/>
  </mergeCells>
  <dataValidations count="4">
    <dataValidation type="list" allowBlank="1" showInputMessage="1" showErrorMessage="1" sqref="N34">
      <formula1>$Q$5:$Q$7</formula1>
    </dataValidation>
    <dataValidation type="list" allowBlank="1" showInputMessage="1" showErrorMessage="1" sqref="N31:N33 N35 N23:N26">
      <formula1>$Q$5:$Q$6</formula1>
    </dataValidation>
    <dataValidation type="list" allowBlank="1" showInputMessage="1" showErrorMessage="1" sqref="N5:N13">
      <formula1>"Check The Points Cap, 0,1,2,3"</formula1>
    </dataValidation>
    <dataValidation type="list" allowBlank="1" showInputMessage="1" showErrorMessage="1" sqref="O14 O17:O26 O31:O35 O37 O43:O96 O99:O101 O112:O122 O125:O130 O133:O140 O176 O178 O181:O212 O214:O221 O142:O172 O254:O255 O257 O261:O266 O268 O223:O248 O297:O298 O304:O307 O314:O372 O272:O294">
      <formula1>$AB$4:$AB$9</formula1>
    </dataValidation>
  </dataValidations>
  <pageMargins left="0.7" right="0.7" top="0.75" bottom="0.75" header="0.3" footer="0.3"/>
  <pageSetup orientation="portrait" horizontalDpi="0" verticalDpi="0"/>
  <ignoredErrors>
    <ignoredError sqref="N14 N254" twoDigitTextYear="1"/>
  </ignoredErrors>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locked="0" defaultSize="0" autoFill="0" autoLine="0" autoPict="0" altText="Feature 01">
                <anchor moveWithCells="1">
                  <from>
                    <xdr:col>2</xdr:col>
                    <xdr:colOff>431800</xdr:colOff>
                    <xdr:row>4</xdr:row>
                    <xdr:rowOff>25400</xdr:rowOff>
                  </from>
                  <to>
                    <xdr:col>4</xdr:col>
                    <xdr:colOff>114300</xdr:colOff>
                    <xdr:row>4</xdr:row>
                    <xdr:rowOff>292100</xdr:rowOff>
                  </to>
                </anchor>
              </controlPr>
            </control>
          </mc:Choice>
          <mc:Fallback/>
        </mc:AlternateContent>
        <mc:AlternateContent xmlns:mc="http://schemas.openxmlformats.org/markup-compatibility/2006">
          <mc:Choice Requires="x14">
            <control shapeId="8194" r:id="rId4" name="Check Box 2">
              <controlPr locked="0" defaultSize="0" autoFill="0" autoLine="0" autoPict="0" altText="Feature 01">
                <anchor moveWithCells="1">
                  <from>
                    <xdr:col>2</xdr:col>
                    <xdr:colOff>431800</xdr:colOff>
                    <xdr:row>5</xdr:row>
                    <xdr:rowOff>25400</xdr:rowOff>
                  </from>
                  <to>
                    <xdr:col>4</xdr:col>
                    <xdr:colOff>114300</xdr:colOff>
                    <xdr:row>5</xdr:row>
                    <xdr:rowOff>292100</xdr:rowOff>
                  </to>
                </anchor>
              </controlPr>
            </control>
          </mc:Choice>
          <mc:Fallback/>
        </mc:AlternateContent>
        <mc:AlternateContent xmlns:mc="http://schemas.openxmlformats.org/markup-compatibility/2006">
          <mc:Choice Requires="x14">
            <control shapeId="8195" r:id="rId5" name="Check Box 3">
              <controlPr locked="0" defaultSize="0" autoFill="0" autoLine="0" autoPict="0" altText="Feature 01">
                <anchor moveWithCells="1">
                  <from>
                    <xdr:col>2</xdr:col>
                    <xdr:colOff>431800</xdr:colOff>
                    <xdr:row>5</xdr:row>
                    <xdr:rowOff>647700</xdr:rowOff>
                  </from>
                  <to>
                    <xdr:col>4</xdr:col>
                    <xdr:colOff>114300</xdr:colOff>
                    <xdr:row>6</xdr:row>
                    <xdr:rowOff>254000</xdr:rowOff>
                  </to>
                </anchor>
              </controlPr>
            </control>
          </mc:Choice>
          <mc:Fallback/>
        </mc:AlternateContent>
        <mc:AlternateContent xmlns:mc="http://schemas.openxmlformats.org/markup-compatibility/2006">
          <mc:Choice Requires="x14">
            <control shapeId="8196" r:id="rId6" name="Check Box 4">
              <controlPr locked="0" defaultSize="0" autoFill="0" autoLine="0" autoPict="0" altText="Feature 01">
                <anchor moveWithCells="1">
                  <from>
                    <xdr:col>2</xdr:col>
                    <xdr:colOff>431800</xdr:colOff>
                    <xdr:row>7</xdr:row>
                    <xdr:rowOff>0</xdr:rowOff>
                  </from>
                  <to>
                    <xdr:col>4</xdr:col>
                    <xdr:colOff>114300</xdr:colOff>
                    <xdr:row>7</xdr:row>
                    <xdr:rowOff>266700</xdr:rowOff>
                  </to>
                </anchor>
              </controlPr>
            </control>
          </mc:Choice>
          <mc:Fallback/>
        </mc:AlternateContent>
        <mc:AlternateContent xmlns:mc="http://schemas.openxmlformats.org/markup-compatibility/2006">
          <mc:Choice Requires="x14">
            <control shapeId="8197" r:id="rId7" name="Check Box 5">
              <controlPr locked="0" defaultSize="0" autoFill="0" autoLine="0" autoPict="0" altText="Feature 01">
                <anchor moveWithCells="1">
                  <from>
                    <xdr:col>3</xdr:col>
                    <xdr:colOff>0</xdr:colOff>
                    <xdr:row>8</xdr:row>
                    <xdr:rowOff>457200</xdr:rowOff>
                  </from>
                  <to>
                    <xdr:col>4</xdr:col>
                    <xdr:colOff>127000</xdr:colOff>
                    <xdr:row>9</xdr:row>
                    <xdr:rowOff>266700</xdr:rowOff>
                  </to>
                </anchor>
              </controlPr>
            </control>
          </mc:Choice>
          <mc:Fallback/>
        </mc:AlternateContent>
        <mc:AlternateContent xmlns:mc="http://schemas.openxmlformats.org/markup-compatibility/2006">
          <mc:Choice Requires="x14">
            <control shapeId="8198" r:id="rId8" name="Check Box 6">
              <controlPr locked="0" defaultSize="0" autoFill="0" autoLine="0" autoPict="0" altText="Feature 01">
                <anchor moveWithCells="1">
                  <from>
                    <xdr:col>3</xdr:col>
                    <xdr:colOff>0</xdr:colOff>
                    <xdr:row>10</xdr:row>
                    <xdr:rowOff>0</xdr:rowOff>
                  </from>
                  <to>
                    <xdr:col>4</xdr:col>
                    <xdr:colOff>127000</xdr:colOff>
                    <xdr:row>10</xdr:row>
                    <xdr:rowOff>266700</xdr:rowOff>
                  </to>
                </anchor>
              </controlPr>
            </control>
          </mc:Choice>
          <mc:Fallback/>
        </mc:AlternateContent>
        <mc:AlternateContent xmlns:mc="http://schemas.openxmlformats.org/markup-compatibility/2006">
          <mc:Choice Requires="x14">
            <control shapeId="8199" r:id="rId9" name="Check Box 7">
              <controlPr locked="0" defaultSize="0" autoFill="0" autoLine="0" autoPict="0" altText="Feature 01">
                <anchor moveWithCells="1">
                  <from>
                    <xdr:col>3</xdr:col>
                    <xdr:colOff>0</xdr:colOff>
                    <xdr:row>12</xdr:row>
                    <xdr:rowOff>0</xdr:rowOff>
                  </from>
                  <to>
                    <xdr:col>4</xdr:col>
                    <xdr:colOff>127000</xdr:colOff>
                    <xdr:row>12</xdr:row>
                    <xdr:rowOff>304800</xdr:rowOff>
                  </to>
                </anchor>
              </controlPr>
            </control>
          </mc:Choice>
          <mc:Fallback/>
        </mc:AlternateContent>
        <mc:AlternateContent xmlns:mc="http://schemas.openxmlformats.org/markup-compatibility/2006">
          <mc:Choice Requires="x14">
            <control shapeId="8200" r:id="rId10" name="Check Box 8">
              <controlPr locked="0" defaultSize="0" autoFill="0" autoLine="0" autoPict="0" altText="Feature 01">
                <anchor moveWithCells="1">
                  <from>
                    <xdr:col>3</xdr:col>
                    <xdr:colOff>0</xdr:colOff>
                    <xdr:row>11</xdr:row>
                    <xdr:rowOff>0</xdr:rowOff>
                  </from>
                  <to>
                    <xdr:col>4</xdr:col>
                    <xdr:colOff>127000</xdr:colOff>
                    <xdr:row>11</xdr:row>
                    <xdr:rowOff>304800</xdr:rowOff>
                  </to>
                </anchor>
              </controlPr>
            </control>
          </mc:Choice>
          <mc:Fallback/>
        </mc:AlternateContent>
        <mc:AlternateContent xmlns:mc="http://schemas.openxmlformats.org/markup-compatibility/2006">
          <mc:Choice Requires="x14">
            <control shapeId="8201" r:id="rId11" name="Check Box 9">
              <controlPr locked="0" defaultSize="0" autoFill="0" autoLine="0" autoPict="0" altText="Feature 01">
                <anchor moveWithCells="1">
                  <from>
                    <xdr:col>3</xdr:col>
                    <xdr:colOff>0</xdr:colOff>
                    <xdr:row>13</xdr:row>
                    <xdr:rowOff>0</xdr:rowOff>
                  </from>
                  <to>
                    <xdr:col>4</xdr:col>
                    <xdr:colOff>127000</xdr:colOff>
                    <xdr:row>13</xdr:row>
                    <xdr:rowOff>304800</xdr:rowOff>
                  </to>
                </anchor>
              </controlPr>
            </control>
          </mc:Choice>
          <mc:Fallback/>
        </mc:AlternateContent>
        <mc:AlternateContent xmlns:mc="http://schemas.openxmlformats.org/markup-compatibility/2006">
          <mc:Choice Requires="x14">
            <control shapeId="8202" r:id="rId12" name="Check Box 10">
              <controlPr locked="0" defaultSize="0" autoFill="0" autoLine="0" autoPict="0" altText="Feature 01">
                <anchor moveWithCells="1">
                  <from>
                    <xdr:col>3</xdr:col>
                    <xdr:colOff>0</xdr:colOff>
                    <xdr:row>14</xdr:row>
                    <xdr:rowOff>0</xdr:rowOff>
                  </from>
                  <to>
                    <xdr:col>4</xdr:col>
                    <xdr:colOff>127000</xdr:colOff>
                    <xdr:row>14</xdr:row>
                    <xdr:rowOff>304800</xdr:rowOff>
                  </to>
                </anchor>
              </controlPr>
            </control>
          </mc:Choice>
          <mc:Fallback/>
        </mc:AlternateContent>
        <mc:AlternateContent xmlns:mc="http://schemas.openxmlformats.org/markup-compatibility/2006">
          <mc:Choice Requires="x14">
            <control shapeId="8203" r:id="rId13" name="Check Box 11">
              <controlPr locked="0" defaultSize="0" autoFill="0" autoLine="0" autoPict="0" altText="Feature 01">
                <anchor moveWithCells="1">
                  <from>
                    <xdr:col>3</xdr:col>
                    <xdr:colOff>0</xdr:colOff>
                    <xdr:row>15</xdr:row>
                    <xdr:rowOff>0</xdr:rowOff>
                  </from>
                  <to>
                    <xdr:col>4</xdr:col>
                    <xdr:colOff>127000</xdr:colOff>
                    <xdr:row>15</xdr:row>
                    <xdr:rowOff>304800</xdr:rowOff>
                  </to>
                </anchor>
              </controlPr>
            </control>
          </mc:Choice>
          <mc:Fallback/>
        </mc:AlternateContent>
        <mc:AlternateContent xmlns:mc="http://schemas.openxmlformats.org/markup-compatibility/2006">
          <mc:Choice Requires="x14">
            <control shapeId="8204" r:id="rId14" name="Check Box 12">
              <controlPr locked="0" defaultSize="0" autoFill="0" autoLine="0" autoPict="0" altText="Feature 01">
                <anchor moveWithCells="1">
                  <from>
                    <xdr:col>3</xdr:col>
                    <xdr:colOff>0</xdr:colOff>
                    <xdr:row>16</xdr:row>
                    <xdr:rowOff>0</xdr:rowOff>
                  </from>
                  <to>
                    <xdr:col>4</xdr:col>
                    <xdr:colOff>127000</xdr:colOff>
                    <xdr:row>16</xdr:row>
                    <xdr:rowOff>304800</xdr:rowOff>
                  </to>
                </anchor>
              </controlPr>
            </control>
          </mc:Choice>
          <mc:Fallback/>
        </mc:AlternateContent>
        <mc:AlternateContent xmlns:mc="http://schemas.openxmlformats.org/markup-compatibility/2006">
          <mc:Choice Requires="x14">
            <control shapeId="8205" r:id="rId15" name="Check Box 13">
              <controlPr locked="0" defaultSize="0" autoFill="0" autoLine="0" autoPict="0" altText="Feature 01">
                <anchor moveWithCells="1">
                  <from>
                    <xdr:col>3</xdr:col>
                    <xdr:colOff>0</xdr:colOff>
                    <xdr:row>17</xdr:row>
                    <xdr:rowOff>0</xdr:rowOff>
                  </from>
                  <to>
                    <xdr:col>4</xdr:col>
                    <xdr:colOff>127000</xdr:colOff>
                    <xdr:row>17</xdr:row>
                    <xdr:rowOff>304800</xdr:rowOff>
                  </to>
                </anchor>
              </controlPr>
            </control>
          </mc:Choice>
          <mc:Fallback/>
        </mc:AlternateContent>
        <mc:AlternateContent xmlns:mc="http://schemas.openxmlformats.org/markup-compatibility/2006">
          <mc:Choice Requires="x14">
            <control shapeId="8206" r:id="rId16" name="Check Box 14">
              <controlPr locked="0" defaultSize="0" autoFill="0" autoLine="0" autoPict="0" altText="Feature 01">
                <anchor moveWithCells="1">
                  <from>
                    <xdr:col>3</xdr:col>
                    <xdr:colOff>0</xdr:colOff>
                    <xdr:row>18</xdr:row>
                    <xdr:rowOff>0</xdr:rowOff>
                  </from>
                  <to>
                    <xdr:col>4</xdr:col>
                    <xdr:colOff>127000</xdr:colOff>
                    <xdr:row>18</xdr:row>
                    <xdr:rowOff>304800</xdr:rowOff>
                  </to>
                </anchor>
              </controlPr>
            </control>
          </mc:Choice>
          <mc:Fallback/>
        </mc:AlternateContent>
        <mc:AlternateContent xmlns:mc="http://schemas.openxmlformats.org/markup-compatibility/2006">
          <mc:Choice Requires="x14">
            <control shapeId="8207" r:id="rId17" name="Check Box 15">
              <controlPr locked="0" defaultSize="0" autoFill="0" autoLine="0" autoPict="0" altText="Feature 01">
                <anchor moveWithCells="1">
                  <from>
                    <xdr:col>3</xdr:col>
                    <xdr:colOff>0</xdr:colOff>
                    <xdr:row>19</xdr:row>
                    <xdr:rowOff>0</xdr:rowOff>
                  </from>
                  <to>
                    <xdr:col>4</xdr:col>
                    <xdr:colOff>127000</xdr:colOff>
                    <xdr:row>19</xdr:row>
                    <xdr:rowOff>304800</xdr:rowOff>
                  </to>
                </anchor>
              </controlPr>
            </control>
          </mc:Choice>
          <mc:Fallback/>
        </mc:AlternateContent>
        <mc:AlternateContent xmlns:mc="http://schemas.openxmlformats.org/markup-compatibility/2006">
          <mc:Choice Requires="x14">
            <control shapeId="8208" r:id="rId18" name="Check Box 16">
              <controlPr locked="0" defaultSize="0" autoFill="0" autoLine="0" autoPict="0" altText="Feature 01">
                <anchor moveWithCells="1">
                  <from>
                    <xdr:col>3</xdr:col>
                    <xdr:colOff>0</xdr:colOff>
                    <xdr:row>20</xdr:row>
                    <xdr:rowOff>0</xdr:rowOff>
                  </from>
                  <to>
                    <xdr:col>4</xdr:col>
                    <xdr:colOff>127000</xdr:colOff>
                    <xdr:row>20</xdr:row>
                    <xdr:rowOff>304800</xdr:rowOff>
                  </to>
                </anchor>
              </controlPr>
            </control>
          </mc:Choice>
          <mc:Fallback/>
        </mc:AlternateContent>
        <mc:AlternateContent xmlns:mc="http://schemas.openxmlformats.org/markup-compatibility/2006">
          <mc:Choice Requires="x14">
            <control shapeId="8209" r:id="rId19" name="Check Box 17">
              <controlPr locked="0" defaultSize="0" autoFill="0" autoLine="0" autoPict="0" altText="Feature 01">
                <anchor moveWithCells="1">
                  <from>
                    <xdr:col>3</xdr:col>
                    <xdr:colOff>0</xdr:colOff>
                    <xdr:row>20</xdr:row>
                    <xdr:rowOff>304800</xdr:rowOff>
                  </from>
                  <to>
                    <xdr:col>4</xdr:col>
                    <xdr:colOff>127000</xdr:colOff>
                    <xdr:row>21</xdr:row>
                    <xdr:rowOff>292100</xdr:rowOff>
                  </to>
                </anchor>
              </controlPr>
            </control>
          </mc:Choice>
          <mc:Fallback/>
        </mc:AlternateContent>
        <mc:AlternateContent xmlns:mc="http://schemas.openxmlformats.org/markup-compatibility/2006">
          <mc:Choice Requires="x14">
            <control shapeId="8210" r:id="rId20" name="Check Box 18">
              <controlPr locked="0" defaultSize="0" autoFill="0" autoLine="0" autoPict="0" altText="Feature 01">
                <anchor moveWithCells="1">
                  <from>
                    <xdr:col>3</xdr:col>
                    <xdr:colOff>0</xdr:colOff>
                    <xdr:row>21</xdr:row>
                    <xdr:rowOff>292100</xdr:rowOff>
                  </from>
                  <to>
                    <xdr:col>4</xdr:col>
                    <xdr:colOff>127000</xdr:colOff>
                    <xdr:row>22</xdr:row>
                    <xdr:rowOff>266700</xdr:rowOff>
                  </to>
                </anchor>
              </controlPr>
            </control>
          </mc:Choice>
          <mc:Fallback/>
        </mc:AlternateContent>
        <mc:AlternateContent xmlns:mc="http://schemas.openxmlformats.org/markup-compatibility/2006">
          <mc:Choice Requires="x14">
            <control shapeId="8211" r:id="rId21" name="Check Box 19">
              <controlPr locked="0" defaultSize="0" autoFill="0" autoLine="0" autoPict="0" altText="Feature 01">
                <anchor moveWithCells="1">
                  <from>
                    <xdr:col>3</xdr:col>
                    <xdr:colOff>0</xdr:colOff>
                    <xdr:row>22</xdr:row>
                    <xdr:rowOff>469900</xdr:rowOff>
                  </from>
                  <to>
                    <xdr:col>4</xdr:col>
                    <xdr:colOff>127000</xdr:colOff>
                    <xdr:row>23</xdr:row>
                    <xdr:rowOff>304800</xdr:rowOff>
                  </to>
                </anchor>
              </controlPr>
            </control>
          </mc:Choice>
          <mc:Fallback/>
        </mc:AlternateContent>
        <mc:AlternateContent xmlns:mc="http://schemas.openxmlformats.org/markup-compatibility/2006">
          <mc:Choice Requires="x14">
            <control shapeId="8212" r:id="rId22" name="Check Box 20">
              <controlPr locked="0" defaultSize="0" autoFill="0" autoLine="0" autoPict="0" altText="Feature 01">
                <anchor moveWithCells="1">
                  <from>
                    <xdr:col>3</xdr:col>
                    <xdr:colOff>0</xdr:colOff>
                    <xdr:row>24</xdr:row>
                    <xdr:rowOff>0</xdr:rowOff>
                  </from>
                  <to>
                    <xdr:col>4</xdr:col>
                    <xdr:colOff>127000</xdr:colOff>
                    <xdr:row>24</xdr:row>
                    <xdr:rowOff>304800</xdr:rowOff>
                  </to>
                </anchor>
              </controlPr>
            </control>
          </mc:Choice>
          <mc:Fallback/>
        </mc:AlternateContent>
        <mc:AlternateContent xmlns:mc="http://schemas.openxmlformats.org/markup-compatibility/2006">
          <mc:Choice Requires="x14">
            <control shapeId="8213" r:id="rId23" name="Check Box 21">
              <controlPr locked="0" defaultSize="0" autoFill="0" autoLine="0" autoPict="0" altText="Feature 01">
                <anchor moveWithCells="1">
                  <from>
                    <xdr:col>3</xdr:col>
                    <xdr:colOff>0</xdr:colOff>
                    <xdr:row>25</xdr:row>
                    <xdr:rowOff>0</xdr:rowOff>
                  </from>
                  <to>
                    <xdr:col>4</xdr:col>
                    <xdr:colOff>127000</xdr:colOff>
                    <xdr:row>25</xdr:row>
                    <xdr:rowOff>304800</xdr:rowOff>
                  </to>
                </anchor>
              </controlPr>
            </control>
          </mc:Choice>
          <mc:Fallback/>
        </mc:AlternateContent>
        <mc:AlternateContent xmlns:mc="http://schemas.openxmlformats.org/markup-compatibility/2006">
          <mc:Choice Requires="x14">
            <control shapeId="8214" r:id="rId24" name="Check Box 22">
              <controlPr locked="0" defaultSize="0" autoFill="0" autoLine="0" autoPict="0" altText="Feature 01">
                <anchor moveWithCells="1">
                  <from>
                    <xdr:col>3</xdr:col>
                    <xdr:colOff>0</xdr:colOff>
                    <xdr:row>26</xdr:row>
                    <xdr:rowOff>0</xdr:rowOff>
                  </from>
                  <to>
                    <xdr:col>4</xdr:col>
                    <xdr:colOff>127000</xdr:colOff>
                    <xdr:row>26</xdr:row>
                    <xdr:rowOff>304800</xdr:rowOff>
                  </to>
                </anchor>
              </controlPr>
            </control>
          </mc:Choice>
          <mc:Fallback/>
        </mc:AlternateContent>
        <mc:AlternateContent xmlns:mc="http://schemas.openxmlformats.org/markup-compatibility/2006">
          <mc:Choice Requires="x14">
            <control shapeId="8215" r:id="rId25" name="Check Box 23">
              <controlPr locked="0" defaultSize="0" autoFill="0" autoLine="0" autoPict="0" altText="Feature 01">
                <anchor moveWithCells="1">
                  <from>
                    <xdr:col>3</xdr:col>
                    <xdr:colOff>0</xdr:colOff>
                    <xdr:row>27</xdr:row>
                    <xdr:rowOff>0</xdr:rowOff>
                  </from>
                  <to>
                    <xdr:col>4</xdr:col>
                    <xdr:colOff>127000</xdr:colOff>
                    <xdr:row>27</xdr:row>
                    <xdr:rowOff>304800</xdr:rowOff>
                  </to>
                </anchor>
              </controlPr>
            </control>
          </mc:Choice>
          <mc:Fallback/>
        </mc:AlternateContent>
        <mc:AlternateContent xmlns:mc="http://schemas.openxmlformats.org/markup-compatibility/2006">
          <mc:Choice Requires="x14">
            <control shapeId="8216" r:id="rId26" name="Check Box 24">
              <controlPr locked="0" defaultSize="0" autoFill="0" autoLine="0" autoPict="0" altText="Feature 01">
                <anchor moveWithCells="1">
                  <from>
                    <xdr:col>3</xdr:col>
                    <xdr:colOff>0</xdr:colOff>
                    <xdr:row>28</xdr:row>
                    <xdr:rowOff>0</xdr:rowOff>
                  </from>
                  <to>
                    <xdr:col>4</xdr:col>
                    <xdr:colOff>127000</xdr:colOff>
                    <xdr:row>28</xdr:row>
                    <xdr:rowOff>304800</xdr:rowOff>
                  </to>
                </anchor>
              </controlPr>
            </control>
          </mc:Choice>
          <mc:Fallback/>
        </mc:AlternateContent>
        <mc:AlternateContent xmlns:mc="http://schemas.openxmlformats.org/markup-compatibility/2006">
          <mc:Choice Requires="x14">
            <control shapeId="8217" r:id="rId27" name="Check Box 25">
              <controlPr locked="0" defaultSize="0" autoFill="0" autoLine="0" autoPict="0" altText="Feature 01">
                <anchor moveWithCells="1">
                  <from>
                    <xdr:col>3</xdr:col>
                    <xdr:colOff>0</xdr:colOff>
                    <xdr:row>29</xdr:row>
                    <xdr:rowOff>0</xdr:rowOff>
                  </from>
                  <to>
                    <xdr:col>4</xdr:col>
                    <xdr:colOff>127000</xdr:colOff>
                    <xdr:row>29</xdr:row>
                    <xdr:rowOff>304800</xdr:rowOff>
                  </to>
                </anchor>
              </controlPr>
            </control>
          </mc:Choice>
          <mc:Fallback/>
        </mc:AlternateContent>
        <mc:AlternateContent xmlns:mc="http://schemas.openxmlformats.org/markup-compatibility/2006">
          <mc:Choice Requires="x14">
            <control shapeId="8218" r:id="rId28" name="Check Box 26">
              <controlPr locked="0" defaultSize="0" autoFill="0" autoLine="0" autoPict="0" altText="Feature 01">
                <anchor moveWithCells="1">
                  <from>
                    <xdr:col>3</xdr:col>
                    <xdr:colOff>0</xdr:colOff>
                    <xdr:row>30</xdr:row>
                    <xdr:rowOff>0</xdr:rowOff>
                  </from>
                  <to>
                    <xdr:col>4</xdr:col>
                    <xdr:colOff>127000</xdr:colOff>
                    <xdr:row>30</xdr:row>
                    <xdr:rowOff>304800</xdr:rowOff>
                  </to>
                </anchor>
              </controlPr>
            </control>
          </mc:Choice>
          <mc:Fallback/>
        </mc:AlternateContent>
        <mc:AlternateContent xmlns:mc="http://schemas.openxmlformats.org/markup-compatibility/2006">
          <mc:Choice Requires="x14">
            <control shapeId="8219" r:id="rId29" name="Check Box 27">
              <controlPr locked="0" defaultSize="0" autoFill="0" autoLine="0" autoPict="0" altText="Feature 01">
                <anchor moveWithCells="1">
                  <from>
                    <xdr:col>3</xdr:col>
                    <xdr:colOff>0</xdr:colOff>
                    <xdr:row>31</xdr:row>
                    <xdr:rowOff>0</xdr:rowOff>
                  </from>
                  <to>
                    <xdr:col>4</xdr:col>
                    <xdr:colOff>127000</xdr:colOff>
                    <xdr:row>31</xdr:row>
                    <xdr:rowOff>304800</xdr:rowOff>
                  </to>
                </anchor>
              </controlPr>
            </control>
          </mc:Choice>
          <mc:Fallback/>
        </mc:AlternateContent>
        <mc:AlternateContent xmlns:mc="http://schemas.openxmlformats.org/markup-compatibility/2006">
          <mc:Choice Requires="x14">
            <control shapeId="8220" r:id="rId30" name="Check Box 28">
              <controlPr locked="0" defaultSize="0" autoFill="0" autoLine="0" autoPict="0" altText="Feature 01">
                <anchor moveWithCells="1">
                  <from>
                    <xdr:col>3</xdr:col>
                    <xdr:colOff>0</xdr:colOff>
                    <xdr:row>32</xdr:row>
                    <xdr:rowOff>0</xdr:rowOff>
                  </from>
                  <to>
                    <xdr:col>4</xdr:col>
                    <xdr:colOff>127000</xdr:colOff>
                    <xdr:row>32</xdr:row>
                    <xdr:rowOff>304800</xdr:rowOff>
                  </to>
                </anchor>
              </controlPr>
            </control>
          </mc:Choice>
          <mc:Fallback/>
        </mc:AlternateContent>
        <mc:AlternateContent xmlns:mc="http://schemas.openxmlformats.org/markup-compatibility/2006">
          <mc:Choice Requires="x14">
            <control shapeId="8221" r:id="rId31" name="Check Box 29">
              <controlPr locked="0" defaultSize="0" autoFill="0" autoLine="0" autoPict="0" altText="Feature 01">
                <anchor moveWithCells="1">
                  <from>
                    <xdr:col>3</xdr:col>
                    <xdr:colOff>0</xdr:colOff>
                    <xdr:row>33</xdr:row>
                    <xdr:rowOff>0</xdr:rowOff>
                  </from>
                  <to>
                    <xdr:col>4</xdr:col>
                    <xdr:colOff>127000</xdr:colOff>
                    <xdr:row>33</xdr:row>
                    <xdr:rowOff>304800</xdr:rowOff>
                  </to>
                </anchor>
              </controlPr>
            </control>
          </mc:Choice>
          <mc:Fallback/>
        </mc:AlternateContent>
        <mc:AlternateContent xmlns:mc="http://schemas.openxmlformats.org/markup-compatibility/2006">
          <mc:Choice Requires="x14">
            <control shapeId="8222" r:id="rId32" name="Check Box 30">
              <controlPr locked="0" defaultSize="0" autoFill="0" autoLine="0" autoPict="0" altText="Feature 01">
                <anchor moveWithCells="1">
                  <from>
                    <xdr:col>3</xdr:col>
                    <xdr:colOff>0</xdr:colOff>
                    <xdr:row>34</xdr:row>
                    <xdr:rowOff>0</xdr:rowOff>
                  </from>
                  <to>
                    <xdr:col>4</xdr:col>
                    <xdr:colOff>127000</xdr:colOff>
                    <xdr:row>34</xdr:row>
                    <xdr:rowOff>304800</xdr:rowOff>
                  </to>
                </anchor>
              </controlPr>
            </control>
          </mc:Choice>
          <mc:Fallback/>
        </mc:AlternateContent>
        <mc:AlternateContent xmlns:mc="http://schemas.openxmlformats.org/markup-compatibility/2006">
          <mc:Choice Requires="x14">
            <control shapeId="8223" r:id="rId33" name="Check Box 31">
              <controlPr locked="0" defaultSize="0" autoFill="0" autoLine="0" autoPict="0" altText="Feature 01">
                <anchor moveWithCells="1">
                  <from>
                    <xdr:col>3</xdr:col>
                    <xdr:colOff>0</xdr:colOff>
                    <xdr:row>35</xdr:row>
                    <xdr:rowOff>0</xdr:rowOff>
                  </from>
                  <to>
                    <xdr:col>4</xdr:col>
                    <xdr:colOff>127000</xdr:colOff>
                    <xdr:row>35</xdr:row>
                    <xdr:rowOff>304800</xdr:rowOff>
                  </to>
                </anchor>
              </controlPr>
            </control>
          </mc:Choice>
          <mc:Fallback/>
        </mc:AlternateContent>
        <mc:AlternateContent xmlns:mc="http://schemas.openxmlformats.org/markup-compatibility/2006">
          <mc:Choice Requires="x14">
            <control shapeId="8224" r:id="rId34" name="Check Box 32">
              <controlPr locked="0" defaultSize="0" autoFill="0" autoLine="0" autoPict="0" altText="Feature 01">
                <anchor moveWithCells="1">
                  <from>
                    <xdr:col>3</xdr:col>
                    <xdr:colOff>0</xdr:colOff>
                    <xdr:row>37</xdr:row>
                    <xdr:rowOff>0</xdr:rowOff>
                  </from>
                  <to>
                    <xdr:col>4</xdr:col>
                    <xdr:colOff>127000</xdr:colOff>
                    <xdr:row>38</xdr:row>
                    <xdr:rowOff>38100</xdr:rowOff>
                  </to>
                </anchor>
              </controlPr>
            </control>
          </mc:Choice>
          <mc:Fallback/>
        </mc:AlternateContent>
        <mc:AlternateContent xmlns:mc="http://schemas.openxmlformats.org/markup-compatibility/2006">
          <mc:Choice Requires="x14">
            <control shapeId="8225" r:id="rId35" name="Check Box 33">
              <controlPr locked="0" defaultSize="0" autoFill="0" autoLine="0" autoPict="0" altText="Feature 01">
                <anchor moveWithCells="1">
                  <from>
                    <xdr:col>3</xdr:col>
                    <xdr:colOff>0</xdr:colOff>
                    <xdr:row>38</xdr:row>
                    <xdr:rowOff>0</xdr:rowOff>
                  </from>
                  <to>
                    <xdr:col>4</xdr:col>
                    <xdr:colOff>127000</xdr:colOff>
                    <xdr:row>38</xdr:row>
                    <xdr:rowOff>304800</xdr:rowOff>
                  </to>
                </anchor>
              </controlPr>
            </control>
          </mc:Choice>
          <mc:Fallback/>
        </mc:AlternateContent>
        <mc:AlternateContent xmlns:mc="http://schemas.openxmlformats.org/markup-compatibility/2006">
          <mc:Choice Requires="x14">
            <control shapeId="8226" r:id="rId36" name="Check Box 34">
              <controlPr locked="0" defaultSize="0" autoFill="0" autoLine="0" autoPict="0" altText="Feature 01">
                <anchor moveWithCells="1">
                  <from>
                    <xdr:col>3</xdr:col>
                    <xdr:colOff>0</xdr:colOff>
                    <xdr:row>39</xdr:row>
                    <xdr:rowOff>0</xdr:rowOff>
                  </from>
                  <to>
                    <xdr:col>4</xdr:col>
                    <xdr:colOff>127000</xdr:colOff>
                    <xdr:row>39</xdr:row>
                    <xdr:rowOff>304800</xdr:rowOff>
                  </to>
                </anchor>
              </controlPr>
            </control>
          </mc:Choice>
          <mc:Fallback/>
        </mc:AlternateContent>
        <mc:AlternateContent xmlns:mc="http://schemas.openxmlformats.org/markup-compatibility/2006">
          <mc:Choice Requires="x14">
            <control shapeId="8227" r:id="rId37" name="Check Box 35">
              <controlPr locked="0" defaultSize="0" autoFill="0" autoLine="0" autoPict="0" altText="Feature 01">
                <anchor moveWithCells="1">
                  <from>
                    <xdr:col>3</xdr:col>
                    <xdr:colOff>0</xdr:colOff>
                    <xdr:row>40</xdr:row>
                    <xdr:rowOff>0</xdr:rowOff>
                  </from>
                  <to>
                    <xdr:col>4</xdr:col>
                    <xdr:colOff>127000</xdr:colOff>
                    <xdr:row>40</xdr:row>
                    <xdr:rowOff>304800</xdr:rowOff>
                  </to>
                </anchor>
              </controlPr>
            </control>
          </mc:Choice>
          <mc:Fallback/>
        </mc:AlternateContent>
        <mc:AlternateContent xmlns:mc="http://schemas.openxmlformats.org/markup-compatibility/2006">
          <mc:Choice Requires="x14">
            <control shapeId="8228" r:id="rId38" name="Check Box 36">
              <controlPr locked="0" defaultSize="0" autoFill="0" autoLine="0" autoPict="0" altText="Feature 01">
                <anchor moveWithCells="1">
                  <from>
                    <xdr:col>3</xdr:col>
                    <xdr:colOff>0</xdr:colOff>
                    <xdr:row>41</xdr:row>
                    <xdr:rowOff>0</xdr:rowOff>
                  </from>
                  <to>
                    <xdr:col>4</xdr:col>
                    <xdr:colOff>127000</xdr:colOff>
                    <xdr:row>41</xdr:row>
                    <xdr:rowOff>304800</xdr:rowOff>
                  </to>
                </anchor>
              </controlPr>
            </control>
          </mc:Choice>
          <mc:Fallback/>
        </mc:AlternateContent>
        <mc:AlternateContent xmlns:mc="http://schemas.openxmlformats.org/markup-compatibility/2006">
          <mc:Choice Requires="x14">
            <control shapeId="8229" r:id="rId39" name="Check Box 37">
              <controlPr locked="0" defaultSize="0" autoFill="0" autoLine="0" autoPict="0" altText="Feature 01">
                <anchor moveWithCells="1">
                  <from>
                    <xdr:col>3</xdr:col>
                    <xdr:colOff>0</xdr:colOff>
                    <xdr:row>42</xdr:row>
                    <xdr:rowOff>0</xdr:rowOff>
                  </from>
                  <to>
                    <xdr:col>4</xdr:col>
                    <xdr:colOff>127000</xdr:colOff>
                    <xdr:row>42</xdr:row>
                    <xdr:rowOff>304800</xdr:rowOff>
                  </to>
                </anchor>
              </controlPr>
            </control>
          </mc:Choice>
          <mc:Fallback/>
        </mc:AlternateContent>
        <mc:AlternateContent xmlns:mc="http://schemas.openxmlformats.org/markup-compatibility/2006">
          <mc:Choice Requires="x14">
            <control shapeId="8230" r:id="rId40" name="Check Box 38">
              <controlPr locked="0" defaultSize="0" autoFill="0" autoLine="0" autoPict="0" altText="Feature 01">
                <anchor moveWithCells="1">
                  <from>
                    <xdr:col>3</xdr:col>
                    <xdr:colOff>0</xdr:colOff>
                    <xdr:row>43</xdr:row>
                    <xdr:rowOff>0</xdr:rowOff>
                  </from>
                  <to>
                    <xdr:col>4</xdr:col>
                    <xdr:colOff>127000</xdr:colOff>
                    <xdr:row>43</xdr:row>
                    <xdr:rowOff>304800</xdr:rowOff>
                  </to>
                </anchor>
              </controlPr>
            </control>
          </mc:Choice>
          <mc:Fallback/>
        </mc:AlternateContent>
        <mc:AlternateContent xmlns:mc="http://schemas.openxmlformats.org/markup-compatibility/2006">
          <mc:Choice Requires="x14">
            <control shapeId="8231" r:id="rId41" name="Check Box 39">
              <controlPr locked="0" defaultSize="0" autoFill="0" autoLine="0" autoPict="0" altText="Feature 01">
                <anchor moveWithCells="1">
                  <from>
                    <xdr:col>3</xdr:col>
                    <xdr:colOff>0</xdr:colOff>
                    <xdr:row>44</xdr:row>
                    <xdr:rowOff>0</xdr:rowOff>
                  </from>
                  <to>
                    <xdr:col>4</xdr:col>
                    <xdr:colOff>127000</xdr:colOff>
                    <xdr:row>44</xdr:row>
                    <xdr:rowOff>304800</xdr:rowOff>
                  </to>
                </anchor>
              </controlPr>
            </control>
          </mc:Choice>
          <mc:Fallback/>
        </mc:AlternateContent>
        <mc:AlternateContent xmlns:mc="http://schemas.openxmlformats.org/markup-compatibility/2006">
          <mc:Choice Requires="x14">
            <control shapeId="8232" r:id="rId42" name="Check Box 40">
              <controlPr locked="0" defaultSize="0" autoFill="0" autoLine="0" autoPict="0" altText="Feature 01">
                <anchor moveWithCells="1">
                  <from>
                    <xdr:col>3</xdr:col>
                    <xdr:colOff>0</xdr:colOff>
                    <xdr:row>45</xdr:row>
                    <xdr:rowOff>0</xdr:rowOff>
                  </from>
                  <to>
                    <xdr:col>4</xdr:col>
                    <xdr:colOff>127000</xdr:colOff>
                    <xdr:row>45</xdr:row>
                    <xdr:rowOff>304800</xdr:rowOff>
                  </to>
                </anchor>
              </controlPr>
            </control>
          </mc:Choice>
          <mc:Fallback/>
        </mc:AlternateContent>
        <mc:AlternateContent xmlns:mc="http://schemas.openxmlformats.org/markup-compatibility/2006">
          <mc:Choice Requires="x14">
            <control shapeId="8233" r:id="rId43" name="Check Box 41">
              <controlPr locked="0" defaultSize="0" autoFill="0" autoLine="0" autoPict="0" altText="Feature 01">
                <anchor moveWithCells="1">
                  <from>
                    <xdr:col>3</xdr:col>
                    <xdr:colOff>0</xdr:colOff>
                    <xdr:row>46</xdr:row>
                    <xdr:rowOff>0</xdr:rowOff>
                  </from>
                  <to>
                    <xdr:col>4</xdr:col>
                    <xdr:colOff>127000</xdr:colOff>
                    <xdr:row>46</xdr:row>
                    <xdr:rowOff>304800</xdr:rowOff>
                  </to>
                </anchor>
              </controlPr>
            </control>
          </mc:Choice>
          <mc:Fallback/>
        </mc:AlternateContent>
        <mc:AlternateContent xmlns:mc="http://schemas.openxmlformats.org/markup-compatibility/2006">
          <mc:Choice Requires="x14">
            <control shapeId="8234" r:id="rId44" name="Check Box 42">
              <controlPr locked="0" defaultSize="0" autoFill="0" autoLine="0" autoPict="0" altText="Feature 01">
                <anchor moveWithCells="1">
                  <from>
                    <xdr:col>3</xdr:col>
                    <xdr:colOff>0</xdr:colOff>
                    <xdr:row>47</xdr:row>
                    <xdr:rowOff>0</xdr:rowOff>
                  </from>
                  <to>
                    <xdr:col>4</xdr:col>
                    <xdr:colOff>127000</xdr:colOff>
                    <xdr:row>47</xdr:row>
                    <xdr:rowOff>304800</xdr:rowOff>
                  </to>
                </anchor>
              </controlPr>
            </control>
          </mc:Choice>
          <mc:Fallback/>
        </mc:AlternateContent>
        <mc:AlternateContent xmlns:mc="http://schemas.openxmlformats.org/markup-compatibility/2006">
          <mc:Choice Requires="x14">
            <control shapeId="8235" r:id="rId45" name="Check Box 43">
              <controlPr locked="0" defaultSize="0" autoFill="0" autoLine="0" autoPict="0" altText="Feature 01">
                <anchor moveWithCells="1">
                  <from>
                    <xdr:col>3</xdr:col>
                    <xdr:colOff>0</xdr:colOff>
                    <xdr:row>48</xdr:row>
                    <xdr:rowOff>0</xdr:rowOff>
                  </from>
                  <to>
                    <xdr:col>4</xdr:col>
                    <xdr:colOff>127000</xdr:colOff>
                    <xdr:row>48</xdr:row>
                    <xdr:rowOff>304800</xdr:rowOff>
                  </to>
                </anchor>
              </controlPr>
            </control>
          </mc:Choice>
          <mc:Fallback/>
        </mc:AlternateContent>
        <mc:AlternateContent xmlns:mc="http://schemas.openxmlformats.org/markup-compatibility/2006">
          <mc:Choice Requires="x14">
            <control shapeId="8236" r:id="rId46" name="Check Box 44">
              <controlPr locked="0" defaultSize="0" autoFill="0" autoLine="0" autoPict="0" altText="Feature 01">
                <anchor moveWithCells="1">
                  <from>
                    <xdr:col>3</xdr:col>
                    <xdr:colOff>0</xdr:colOff>
                    <xdr:row>49</xdr:row>
                    <xdr:rowOff>0</xdr:rowOff>
                  </from>
                  <to>
                    <xdr:col>4</xdr:col>
                    <xdr:colOff>127000</xdr:colOff>
                    <xdr:row>49</xdr:row>
                    <xdr:rowOff>304800</xdr:rowOff>
                  </to>
                </anchor>
              </controlPr>
            </control>
          </mc:Choice>
          <mc:Fallback/>
        </mc:AlternateContent>
        <mc:AlternateContent xmlns:mc="http://schemas.openxmlformats.org/markup-compatibility/2006">
          <mc:Choice Requires="x14">
            <control shapeId="8237" r:id="rId47" name="Check Box 45">
              <controlPr locked="0" defaultSize="0" autoFill="0" autoLine="0" autoPict="0" altText="Feature 01">
                <anchor moveWithCells="1">
                  <from>
                    <xdr:col>3</xdr:col>
                    <xdr:colOff>0</xdr:colOff>
                    <xdr:row>49</xdr:row>
                    <xdr:rowOff>266700</xdr:rowOff>
                  </from>
                  <to>
                    <xdr:col>4</xdr:col>
                    <xdr:colOff>127000</xdr:colOff>
                    <xdr:row>50</xdr:row>
                    <xdr:rowOff>254000</xdr:rowOff>
                  </to>
                </anchor>
              </controlPr>
            </control>
          </mc:Choice>
          <mc:Fallback/>
        </mc:AlternateContent>
        <mc:AlternateContent xmlns:mc="http://schemas.openxmlformats.org/markup-compatibility/2006">
          <mc:Choice Requires="x14">
            <control shapeId="8238" r:id="rId48" name="Check Box 46">
              <controlPr locked="0" defaultSize="0" autoFill="0" autoLine="0" autoPict="0" altText="Feature 01">
                <anchor moveWithCells="1">
                  <from>
                    <xdr:col>3</xdr:col>
                    <xdr:colOff>0</xdr:colOff>
                    <xdr:row>50</xdr:row>
                    <xdr:rowOff>241300</xdr:rowOff>
                  </from>
                  <to>
                    <xdr:col>4</xdr:col>
                    <xdr:colOff>127000</xdr:colOff>
                    <xdr:row>51</xdr:row>
                    <xdr:rowOff>266700</xdr:rowOff>
                  </to>
                </anchor>
              </controlPr>
            </control>
          </mc:Choice>
          <mc:Fallback/>
        </mc:AlternateContent>
        <mc:AlternateContent xmlns:mc="http://schemas.openxmlformats.org/markup-compatibility/2006">
          <mc:Choice Requires="x14">
            <control shapeId="8239" r:id="rId49" name="Check Box 47">
              <controlPr locked="0" defaultSize="0" autoFill="0" autoLine="0" autoPict="0" altText="Feature 01">
                <anchor moveWithCells="1">
                  <from>
                    <xdr:col>3</xdr:col>
                    <xdr:colOff>0</xdr:colOff>
                    <xdr:row>52</xdr:row>
                    <xdr:rowOff>0</xdr:rowOff>
                  </from>
                  <to>
                    <xdr:col>4</xdr:col>
                    <xdr:colOff>127000</xdr:colOff>
                    <xdr:row>53</xdr:row>
                    <xdr:rowOff>0</xdr:rowOff>
                  </to>
                </anchor>
              </controlPr>
            </control>
          </mc:Choice>
          <mc:Fallback/>
        </mc:AlternateContent>
        <mc:AlternateContent xmlns:mc="http://schemas.openxmlformats.org/markup-compatibility/2006">
          <mc:Choice Requires="x14">
            <control shapeId="8240" r:id="rId50" name="Check Box 48">
              <controlPr locked="0" defaultSize="0" autoFill="0" autoLine="0" autoPict="0" altText="Feature 01">
                <anchor moveWithCells="1">
                  <from>
                    <xdr:col>3</xdr:col>
                    <xdr:colOff>0</xdr:colOff>
                    <xdr:row>53</xdr:row>
                    <xdr:rowOff>0</xdr:rowOff>
                  </from>
                  <to>
                    <xdr:col>4</xdr:col>
                    <xdr:colOff>127000</xdr:colOff>
                    <xdr:row>53</xdr:row>
                    <xdr:rowOff>304800</xdr:rowOff>
                  </to>
                </anchor>
              </controlPr>
            </control>
          </mc:Choice>
          <mc:Fallback/>
        </mc:AlternateContent>
        <mc:AlternateContent xmlns:mc="http://schemas.openxmlformats.org/markup-compatibility/2006">
          <mc:Choice Requires="x14">
            <control shapeId="8241" r:id="rId51" name="Check Box 49">
              <controlPr locked="0" defaultSize="0" autoFill="0" autoLine="0" autoPict="0" altText="Feature 01">
                <anchor moveWithCells="1">
                  <from>
                    <xdr:col>3</xdr:col>
                    <xdr:colOff>0</xdr:colOff>
                    <xdr:row>54</xdr:row>
                    <xdr:rowOff>0</xdr:rowOff>
                  </from>
                  <to>
                    <xdr:col>4</xdr:col>
                    <xdr:colOff>127000</xdr:colOff>
                    <xdr:row>54</xdr:row>
                    <xdr:rowOff>304800</xdr:rowOff>
                  </to>
                </anchor>
              </controlPr>
            </control>
          </mc:Choice>
          <mc:Fallback/>
        </mc:AlternateContent>
        <mc:AlternateContent xmlns:mc="http://schemas.openxmlformats.org/markup-compatibility/2006">
          <mc:Choice Requires="x14">
            <control shapeId="8242" r:id="rId52" name="Check Box 50">
              <controlPr locked="0" defaultSize="0" autoFill="0" autoLine="0" autoPict="0" altText="Feature 01">
                <anchor moveWithCells="1">
                  <from>
                    <xdr:col>3</xdr:col>
                    <xdr:colOff>0</xdr:colOff>
                    <xdr:row>55</xdr:row>
                    <xdr:rowOff>0</xdr:rowOff>
                  </from>
                  <to>
                    <xdr:col>4</xdr:col>
                    <xdr:colOff>127000</xdr:colOff>
                    <xdr:row>55</xdr:row>
                    <xdr:rowOff>304800</xdr:rowOff>
                  </to>
                </anchor>
              </controlPr>
            </control>
          </mc:Choice>
          <mc:Fallback/>
        </mc:AlternateContent>
        <mc:AlternateContent xmlns:mc="http://schemas.openxmlformats.org/markup-compatibility/2006">
          <mc:Choice Requires="x14">
            <control shapeId="8243" r:id="rId53" name="Check Box 51">
              <controlPr locked="0" defaultSize="0" autoFill="0" autoLine="0" autoPict="0" altText="Feature 01">
                <anchor moveWithCells="1">
                  <from>
                    <xdr:col>3</xdr:col>
                    <xdr:colOff>0</xdr:colOff>
                    <xdr:row>56</xdr:row>
                    <xdr:rowOff>0</xdr:rowOff>
                  </from>
                  <to>
                    <xdr:col>4</xdr:col>
                    <xdr:colOff>127000</xdr:colOff>
                    <xdr:row>56</xdr:row>
                    <xdr:rowOff>304800</xdr:rowOff>
                  </to>
                </anchor>
              </controlPr>
            </control>
          </mc:Choice>
          <mc:Fallback/>
        </mc:AlternateContent>
        <mc:AlternateContent xmlns:mc="http://schemas.openxmlformats.org/markup-compatibility/2006">
          <mc:Choice Requires="x14">
            <control shapeId="8244" r:id="rId54" name="Check Box 52">
              <controlPr locked="0" defaultSize="0" autoFill="0" autoLine="0" autoPict="0" altText="Feature 01">
                <anchor moveWithCells="1">
                  <from>
                    <xdr:col>3</xdr:col>
                    <xdr:colOff>0</xdr:colOff>
                    <xdr:row>57</xdr:row>
                    <xdr:rowOff>0</xdr:rowOff>
                  </from>
                  <to>
                    <xdr:col>4</xdr:col>
                    <xdr:colOff>127000</xdr:colOff>
                    <xdr:row>57</xdr:row>
                    <xdr:rowOff>304800</xdr:rowOff>
                  </to>
                </anchor>
              </controlPr>
            </control>
          </mc:Choice>
          <mc:Fallback/>
        </mc:AlternateContent>
        <mc:AlternateContent xmlns:mc="http://schemas.openxmlformats.org/markup-compatibility/2006">
          <mc:Choice Requires="x14">
            <control shapeId="8245" r:id="rId55" name="Check Box 53">
              <controlPr locked="0" defaultSize="0" autoFill="0" autoLine="0" autoPict="0" altText="Feature 01">
                <anchor moveWithCells="1">
                  <from>
                    <xdr:col>3</xdr:col>
                    <xdr:colOff>0</xdr:colOff>
                    <xdr:row>58</xdr:row>
                    <xdr:rowOff>0</xdr:rowOff>
                  </from>
                  <to>
                    <xdr:col>4</xdr:col>
                    <xdr:colOff>127000</xdr:colOff>
                    <xdr:row>58</xdr:row>
                    <xdr:rowOff>304800</xdr:rowOff>
                  </to>
                </anchor>
              </controlPr>
            </control>
          </mc:Choice>
          <mc:Fallback/>
        </mc:AlternateContent>
        <mc:AlternateContent xmlns:mc="http://schemas.openxmlformats.org/markup-compatibility/2006">
          <mc:Choice Requires="x14">
            <control shapeId="8246" r:id="rId56" name="Check Box 54">
              <controlPr locked="0" defaultSize="0" autoFill="0" autoLine="0" autoPict="0" altText="Feature 01">
                <anchor moveWithCells="1">
                  <from>
                    <xdr:col>3</xdr:col>
                    <xdr:colOff>0</xdr:colOff>
                    <xdr:row>59</xdr:row>
                    <xdr:rowOff>0</xdr:rowOff>
                  </from>
                  <to>
                    <xdr:col>4</xdr:col>
                    <xdr:colOff>127000</xdr:colOff>
                    <xdr:row>59</xdr:row>
                    <xdr:rowOff>304800</xdr:rowOff>
                  </to>
                </anchor>
              </controlPr>
            </control>
          </mc:Choice>
          <mc:Fallback/>
        </mc:AlternateContent>
        <mc:AlternateContent xmlns:mc="http://schemas.openxmlformats.org/markup-compatibility/2006">
          <mc:Choice Requires="x14">
            <control shapeId="8247" r:id="rId57" name="Check Box 55">
              <controlPr locked="0" defaultSize="0" autoFill="0" autoLine="0" autoPict="0" altText="Feature 01">
                <anchor moveWithCells="1">
                  <from>
                    <xdr:col>3</xdr:col>
                    <xdr:colOff>0</xdr:colOff>
                    <xdr:row>59</xdr:row>
                    <xdr:rowOff>482600</xdr:rowOff>
                  </from>
                  <to>
                    <xdr:col>4</xdr:col>
                    <xdr:colOff>127000</xdr:colOff>
                    <xdr:row>60</xdr:row>
                    <xdr:rowOff>279400</xdr:rowOff>
                  </to>
                </anchor>
              </controlPr>
            </control>
          </mc:Choice>
          <mc:Fallback/>
        </mc:AlternateContent>
        <mc:AlternateContent xmlns:mc="http://schemas.openxmlformats.org/markup-compatibility/2006">
          <mc:Choice Requires="x14">
            <control shapeId="8248" r:id="rId58" name="Check Box 56">
              <controlPr locked="0" defaultSize="0" autoFill="0" autoLine="0" autoPict="0" altText="Feature 01">
                <anchor moveWithCells="1">
                  <from>
                    <xdr:col>3</xdr:col>
                    <xdr:colOff>0</xdr:colOff>
                    <xdr:row>61</xdr:row>
                    <xdr:rowOff>0</xdr:rowOff>
                  </from>
                  <to>
                    <xdr:col>4</xdr:col>
                    <xdr:colOff>127000</xdr:colOff>
                    <xdr:row>62</xdr:row>
                    <xdr:rowOff>0</xdr:rowOff>
                  </to>
                </anchor>
              </controlPr>
            </control>
          </mc:Choice>
          <mc:Fallback/>
        </mc:AlternateContent>
        <mc:AlternateContent xmlns:mc="http://schemas.openxmlformats.org/markup-compatibility/2006">
          <mc:Choice Requires="x14">
            <control shapeId="8249" r:id="rId59" name="Check Box 57">
              <controlPr locked="0" defaultSize="0" autoFill="0" autoLine="0" autoPict="0" altText="Feature 01">
                <anchor moveWithCells="1">
                  <from>
                    <xdr:col>3</xdr:col>
                    <xdr:colOff>0</xdr:colOff>
                    <xdr:row>61</xdr:row>
                    <xdr:rowOff>241300</xdr:rowOff>
                  </from>
                  <to>
                    <xdr:col>4</xdr:col>
                    <xdr:colOff>127000</xdr:colOff>
                    <xdr:row>64</xdr:row>
                    <xdr:rowOff>12700</xdr:rowOff>
                  </to>
                </anchor>
              </controlPr>
            </control>
          </mc:Choice>
          <mc:Fallback/>
        </mc:AlternateContent>
        <mc:AlternateContent xmlns:mc="http://schemas.openxmlformats.org/markup-compatibility/2006">
          <mc:Choice Requires="x14">
            <control shapeId="8250" r:id="rId60" name="Check Box 58">
              <controlPr locked="0" defaultSize="0" autoFill="0" autoLine="0" autoPict="0" altText="Feature 01">
                <anchor moveWithCells="1">
                  <from>
                    <xdr:col>3</xdr:col>
                    <xdr:colOff>0</xdr:colOff>
                    <xdr:row>64</xdr:row>
                    <xdr:rowOff>0</xdr:rowOff>
                  </from>
                  <to>
                    <xdr:col>4</xdr:col>
                    <xdr:colOff>127000</xdr:colOff>
                    <xdr:row>64</xdr:row>
                    <xdr:rowOff>304800</xdr:rowOff>
                  </to>
                </anchor>
              </controlPr>
            </control>
          </mc:Choice>
          <mc:Fallback/>
        </mc:AlternateContent>
        <mc:AlternateContent xmlns:mc="http://schemas.openxmlformats.org/markup-compatibility/2006">
          <mc:Choice Requires="x14">
            <control shapeId="8251" r:id="rId61" name="Check Box 59">
              <controlPr locked="0" defaultSize="0" autoFill="0" autoLine="0" autoPict="0" altText="Feature 01">
                <anchor moveWithCells="1">
                  <from>
                    <xdr:col>3</xdr:col>
                    <xdr:colOff>0</xdr:colOff>
                    <xdr:row>65</xdr:row>
                    <xdr:rowOff>0</xdr:rowOff>
                  </from>
                  <to>
                    <xdr:col>4</xdr:col>
                    <xdr:colOff>127000</xdr:colOff>
                    <xdr:row>65</xdr:row>
                    <xdr:rowOff>304800</xdr:rowOff>
                  </to>
                </anchor>
              </controlPr>
            </control>
          </mc:Choice>
          <mc:Fallback/>
        </mc:AlternateContent>
        <mc:AlternateContent xmlns:mc="http://schemas.openxmlformats.org/markup-compatibility/2006">
          <mc:Choice Requires="x14">
            <control shapeId="8252" r:id="rId62" name="Check Box 60">
              <controlPr locked="0" defaultSize="0" autoFill="0" autoLine="0" autoPict="0" altText="Feature 01">
                <anchor moveWithCells="1">
                  <from>
                    <xdr:col>3</xdr:col>
                    <xdr:colOff>0</xdr:colOff>
                    <xdr:row>65</xdr:row>
                    <xdr:rowOff>406400</xdr:rowOff>
                  </from>
                  <to>
                    <xdr:col>4</xdr:col>
                    <xdr:colOff>127000</xdr:colOff>
                    <xdr:row>68</xdr:row>
                    <xdr:rowOff>12700</xdr:rowOff>
                  </to>
                </anchor>
              </controlPr>
            </control>
          </mc:Choice>
          <mc:Fallback/>
        </mc:AlternateContent>
        <mc:AlternateContent xmlns:mc="http://schemas.openxmlformats.org/markup-compatibility/2006">
          <mc:Choice Requires="x14">
            <control shapeId="8253" r:id="rId63" name="Check Box 61">
              <controlPr locked="0" defaultSize="0" autoFill="0" autoLine="0" autoPict="0" altText="Feature 01">
                <anchor moveWithCells="1">
                  <from>
                    <xdr:col>3</xdr:col>
                    <xdr:colOff>0</xdr:colOff>
                    <xdr:row>67</xdr:row>
                    <xdr:rowOff>228600</xdr:rowOff>
                  </from>
                  <to>
                    <xdr:col>4</xdr:col>
                    <xdr:colOff>127000</xdr:colOff>
                    <xdr:row>69</xdr:row>
                    <xdr:rowOff>76200</xdr:rowOff>
                  </to>
                </anchor>
              </controlPr>
            </control>
          </mc:Choice>
          <mc:Fallback/>
        </mc:AlternateContent>
        <mc:AlternateContent xmlns:mc="http://schemas.openxmlformats.org/markup-compatibility/2006">
          <mc:Choice Requires="x14">
            <control shapeId="8254" r:id="rId64" name="Check Box 62">
              <controlPr locked="0" defaultSize="0" autoFill="0" autoLine="0" autoPict="0" altText="Feature 01">
                <anchor moveWithCells="1">
                  <from>
                    <xdr:col>3</xdr:col>
                    <xdr:colOff>0</xdr:colOff>
                    <xdr:row>68</xdr:row>
                    <xdr:rowOff>215900</xdr:rowOff>
                  </from>
                  <to>
                    <xdr:col>4</xdr:col>
                    <xdr:colOff>127000</xdr:colOff>
                    <xdr:row>70</xdr:row>
                    <xdr:rowOff>0</xdr:rowOff>
                  </to>
                </anchor>
              </controlPr>
            </control>
          </mc:Choice>
          <mc:Fallback/>
        </mc:AlternateContent>
        <mc:AlternateContent xmlns:mc="http://schemas.openxmlformats.org/markup-compatibility/2006">
          <mc:Choice Requires="x14">
            <control shapeId="8255" r:id="rId65" name="Check Box 63">
              <controlPr locked="0" defaultSize="0" autoFill="0" autoLine="0" autoPict="0" altText="Feature 01">
                <anchor moveWithCells="1">
                  <from>
                    <xdr:col>3</xdr:col>
                    <xdr:colOff>0</xdr:colOff>
                    <xdr:row>70</xdr:row>
                    <xdr:rowOff>0</xdr:rowOff>
                  </from>
                  <to>
                    <xdr:col>4</xdr:col>
                    <xdr:colOff>127000</xdr:colOff>
                    <xdr:row>71</xdr:row>
                    <xdr:rowOff>0</xdr:rowOff>
                  </to>
                </anchor>
              </controlPr>
            </control>
          </mc:Choice>
          <mc:Fallback/>
        </mc:AlternateContent>
        <mc:AlternateContent xmlns:mc="http://schemas.openxmlformats.org/markup-compatibility/2006">
          <mc:Choice Requires="x14">
            <control shapeId="8256" r:id="rId66" name="Check Box 64">
              <controlPr locked="0" defaultSize="0" autoFill="0" autoLine="0" autoPict="0" altText="Feature 01">
                <anchor moveWithCells="1">
                  <from>
                    <xdr:col>3</xdr:col>
                    <xdr:colOff>0</xdr:colOff>
                    <xdr:row>71</xdr:row>
                    <xdr:rowOff>0</xdr:rowOff>
                  </from>
                  <to>
                    <xdr:col>4</xdr:col>
                    <xdr:colOff>127000</xdr:colOff>
                    <xdr:row>71</xdr:row>
                    <xdr:rowOff>304800</xdr:rowOff>
                  </to>
                </anchor>
              </controlPr>
            </control>
          </mc:Choice>
          <mc:Fallback/>
        </mc:AlternateContent>
        <mc:AlternateContent xmlns:mc="http://schemas.openxmlformats.org/markup-compatibility/2006">
          <mc:Choice Requires="x14">
            <control shapeId="8257" r:id="rId67" name="Check Box 65">
              <controlPr locked="0" defaultSize="0" autoFill="0" autoLine="0" autoPict="0" altText="Feature 01">
                <anchor moveWithCells="1">
                  <from>
                    <xdr:col>3</xdr:col>
                    <xdr:colOff>0</xdr:colOff>
                    <xdr:row>72</xdr:row>
                    <xdr:rowOff>0</xdr:rowOff>
                  </from>
                  <to>
                    <xdr:col>4</xdr:col>
                    <xdr:colOff>127000</xdr:colOff>
                    <xdr:row>72</xdr:row>
                    <xdr:rowOff>304800</xdr:rowOff>
                  </to>
                </anchor>
              </controlPr>
            </control>
          </mc:Choice>
          <mc:Fallback/>
        </mc:AlternateContent>
        <mc:AlternateContent xmlns:mc="http://schemas.openxmlformats.org/markup-compatibility/2006">
          <mc:Choice Requires="x14">
            <control shapeId="8258" r:id="rId68" name="Check Box 66">
              <controlPr locked="0" defaultSize="0" autoFill="0" autoLine="0" autoPict="0" altText="Feature 01">
                <anchor moveWithCells="1">
                  <from>
                    <xdr:col>3</xdr:col>
                    <xdr:colOff>0</xdr:colOff>
                    <xdr:row>73</xdr:row>
                    <xdr:rowOff>0</xdr:rowOff>
                  </from>
                  <to>
                    <xdr:col>4</xdr:col>
                    <xdr:colOff>127000</xdr:colOff>
                    <xdr:row>73</xdr:row>
                    <xdr:rowOff>304800</xdr:rowOff>
                  </to>
                </anchor>
              </controlPr>
            </control>
          </mc:Choice>
          <mc:Fallback/>
        </mc:AlternateContent>
        <mc:AlternateContent xmlns:mc="http://schemas.openxmlformats.org/markup-compatibility/2006">
          <mc:Choice Requires="x14">
            <control shapeId="8259" r:id="rId69" name="Check Box 67">
              <controlPr locked="0" defaultSize="0" autoFill="0" autoLine="0" autoPict="0" altText="Feature 01">
                <anchor moveWithCells="1">
                  <from>
                    <xdr:col>3</xdr:col>
                    <xdr:colOff>0</xdr:colOff>
                    <xdr:row>74</xdr:row>
                    <xdr:rowOff>0</xdr:rowOff>
                  </from>
                  <to>
                    <xdr:col>4</xdr:col>
                    <xdr:colOff>127000</xdr:colOff>
                    <xdr:row>74</xdr:row>
                    <xdr:rowOff>304800</xdr:rowOff>
                  </to>
                </anchor>
              </controlPr>
            </control>
          </mc:Choice>
          <mc:Fallback/>
        </mc:AlternateContent>
        <mc:AlternateContent xmlns:mc="http://schemas.openxmlformats.org/markup-compatibility/2006">
          <mc:Choice Requires="x14">
            <control shapeId="8260" r:id="rId70" name="Check Box 68">
              <controlPr locked="0" defaultSize="0" autoFill="0" autoLine="0" autoPict="0" altText="Feature 01">
                <anchor moveWithCells="1">
                  <from>
                    <xdr:col>3</xdr:col>
                    <xdr:colOff>0</xdr:colOff>
                    <xdr:row>75</xdr:row>
                    <xdr:rowOff>0</xdr:rowOff>
                  </from>
                  <to>
                    <xdr:col>4</xdr:col>
                    <xdr:colOff>127000</xdr:colOff>
                    <xdr:row>75</xdr:row>
                    <xdr:rowOff>304800</xdr:rowOff>
                  </to>
                </anchor>
              </controlPr>
            </control>
          </mc:Choice>
          <mc:Fallback/>
        </mc:AlternateContent>
        <mc:AlternateContent xmlns:mc="http://schemas.openxmlformats.org/markup-compatibility/2006">
          <mc:Choice Requires="x14">
            <control shapeId="8261" r:id="rId71" name="Check Box 69">
              <controlPr locked="0" defaultSize="0" autoFill="0" autoLine="0" autoPict="0" altText="Feature 01">
                <anchor moveWithCells="1">
                  <from>
                    <xdr:col>3</xdr:col>
                    <xdr:colOff>0</xdr:colOff>
                    <xdr:row>76</xdr:row>
                    <xdr:rowOff>0</xdr:rowOff>
                  </from>
                  <to>
                    <xdr:col>4</xdr:col>
                    <xdr:colOff>127000</xdr:colOff>
                    <xdr:row>76</xdr:row>
                    <xdr:rowOff>304800</xdr:rowOff>
                  </to>
                </anchor>
              </controlPr>
            </control>
          </mc:Choice>
          <mc:Fallback/>
        </mc:AlternateContent>
        <mc:AlternateContent xmlns:mc="http://schemas.openxmlformats.org/markup-compatibility/2006">
          <mc:Choice Requires="x14">
            <control shapeId="8262" r:id="rId72" name="Check Box 70">
              <controlPr locked="0" defaultSize="0" autoFill="0" autoLine="0" autoPict="0" altText="Feature 01">
                <anchor moveWithCells="1">
                  <from>
                    <xdr:col>3</xdr:col>
                    <xdr:colOff>0</xdr:colOff>
                    <xdr:row>77</xdr:row>
                    <xdr:rowOff>0</xdr:rowOff>
                  </from>
                  <to>
                    <xdr:col>4</xdr:col>
                    <xdr:colOff>127000</xdr:colOff>
                    <xdr:row>77</xdr:row>
                    <xdr:rowOff>304800</xdr:rowOff>
                  </to>
                </anchor>
              </controlPr>
            </control>
          </mc:Choice>
          <mc:Fallback/>
        </mc:AlternateContent>
        <mc:AlternateContent xmlns:mc="http://schemas.openxmlformats.org/markup-compatibility/2006">
          <mc:Choice Requires="x14">
            <control shapeId="8263" r:id="rId73" name="Check Box 71">
              <controlPr locked="0" defaultSize="0" autoFill="0" autoLine="0" autoPict="0" altText="Feature 01">
                <anchor moveWithCells="1">
                  <from>
                    <xdr:col>3</xdr:col>
                    <xdr:colOff>0</xdr:colOff>
                    <xdr:row>78</xdr:row>
                    <xdr:rowOff>0</xdr:rowOff>
                  </from>
                  <to>
                    <xdr:col>4</xdr:col>
                    <xdr:colOff>127000</xdr:colOff>
                    <xdr:row>78</xdr:row>
                    <xdr:rowOff>304800</xdr:rowOff>
                  </to>
                </anchor>
              </controlPr>
            </control>
          </mc:Choice>
          <mc:Fallback/>
        </mc:AlternateContent>
        <mc:AlternateContent xmlns:mc="http://schemas.openxmlformats.org/markup-compatibility/2006">
          <mc:Choice Requires="x14">
            <control shapeId="8264" r:id="rId74" name="Check Box 72">
              <controlPr locked="0" defaultSize="0" autoFill="0" autoLine="0" autoPict="0" altText="Feature 01">
                <anchor moveWithCells="1">
                  <from>
                    <xdr:col>3</xdr:col>
                    <xdr:colOff>0</xdr:colOff>
                    <xdr:row>79</xdr:row>
                    <xdr:rowOff>0</xdr:rowOff>
                  </from>
                  <to>
                    <xdr:col>4</xdr:col>
                    <xdr:colOff>127000</xdr:colOff>
                    <xdr:row>79</xdr:row>
                    <xdr:rowOff>304800</xdr:rowOff>
                  </to>
                </anchor>
              </controlPr>
            </control>
          </mc:Choice>
          <mc:Fallback/>
        </mc:AlternateContent>
        <mc:AlternateContent xmlns:mc="http://schemas.openxmlformats.org/markup-compatibility/2006">
          <mc:Choice Requires="x14">
            <control shapeId="8265" r:id="rId75" name="Check Box 73">
              <controlPr locked="0" defaultSize="0" autoFill="0" autoLine="0" autoPict="0" altText="Feature 01">
                <anchor moveWithCells="1">
                  <from>
                    <xdr:col>3</xdr:col>
                    <xdr:colOff>0</xdr:colOff>
                    <xdr:row>80</xdr:row>
                    <xdr:rowOff>0</xdr:rowOff>
                  </from>
                  <to>
                    <xdr:col>4</xdr:col>
                    <xdr:colOff>127000</xdr:colOff>
                    <xdr:row>80</xdr:row>
                    <xdr:rowOff>304800</xdr:rowOff>
                  </to>
                </anchor>
              </controlPr>
            </control>
          </mc:Choice>
          <mc:Fallback/>
        </mc:AlternateContent>
        <mc:AlternateContent xmlns:mc="http://schemas.openxmlformats.org/markup-compatibility/2006">
          <mc:Choice Requires="x14">
            <control shapeId="8266" r:id="rId76" name="Check Box 74">
              <controlPr locked="0" defaultSize="0" autoFill="0" autoLine="0" autoPict="0" altText="Feature 01">
                <anchor moveWithCells="1">
                  <from>
                    <xdr:col>3</xdr:col>
                    <xdr:colOff>0</xdr:colOff>
                    <xdr:row>81</xdr:row>
                    <xdr:rowOff>0</xdr:rowOff>
                  </from>
                  <to>
                    <xdr:col>4</xdr:col>
                    <xdr:colOff>127000</xdr:colOff>
                    <xdr:row>81</xdr:row>
                    <xdr:rowOff>304800</xdr:rowOff>
                  </to>
                </anchor>
              </controlPr>
            </control>
          </mc:Choice>
          <mc:Fallback/>
        </mc:AlternateContent>
        <mc:AlternateContent xmlns:mc="http://schemas.openxmlformats.org/markup-compatibility/2006">
          <mc:Choice Requires="x14">
            <control shapeId="8267" r:id="rId77" name="Check Box 75">
              <controlPr locked="0" defaultSize="0" autoFill="0" autoLine="0" autoPict="0" altText="Feature 01">
                <anchor moveWithCells="1">
                  <from>
                    <xdr:col>3</xdr:col>
                    <xdr:colOff>0</xdr:colOff>
                    <xdr:row>83</xdr:row>
                    <xdr:rowOff>0</xdr:rowOff>
                  </from>
                  <to>
                    <xdr:col>4</xdr:col>
                    <xdr:colOff>127000</xdr:colOff>
                    <xdr:row>84</xdr:row>
                    <xdr:rowOff>0</xdr:rowOff>
                  </to>
                </anchor>
              </controlPr>
            </control>
          </mc:Choice>
          <mc:Fallback/>
        </mc:AlternateContent>
        <mc:AlternateContent xmlns:mc="http://schemas.openxmlformats.org/markup-compatibility/2006">
          <mc:Choice Requires="x14">
            <control shapeId="8268" r:id="rId78" name="Check Box 76">
              <controlPr locked="0" defaultSize="0" autoFill="0" autoLine="0" autoPict="0" altText="Feature 01">
                <anchor moveWithCells="1">
                  <from>
                    <xdr:col>3</xdr:col>
                    <xdr:colOff>0</xdr:colOff>
                    <xdr:row>85</xdr:row>
                    <xdr:rowOff>0</xdr:rowOff>
                  </from>
                  <to>
                    <xdr:col>4</xdr:col>
                    <xdr:colOff>127000</xdr:colOff>
                    <xdr:row>85</xdr:row>
                    <xdr:rowOff>304800</xdr:rowOff>
                  </to>
                </anchor>
              </controlPr>
            </control>
          </mc:Choice>
          <mc:Fallback/>
        </mc:AlternateContent>
        <mc:AlternateContent xmlns:mc="http://schemas.openxmlformats.org/markup-compatibility/2006">
          <mc:Choice Requires="x14">
            <control shapeId="8269" r:id="rId79" name="Check Box 77">
              <controlPr locked="0" defaultSize="0" autoFill="0" autoLine="0" autoPict="0" altText="Feature 01">
                <anchor moveWithCells="1">
                  <from>
                    <xdr:col>3</xdr:col>
                    <xdr:colOff>0</xdr:colOff>
                    <xdr:row>86</xdr:row>
                    <xdr:rowOff>0</xdr:rowOff>
                  </from>
                  <to>
                    <xdr:col>4</xdr:col>
                    <xdr:colOff>127000</xdr:colOff>
                    <xdr:row>86</xdr:row>
                    <xdr:rowOff>304800</xdr:rowOff>
                  </to>
                </anchor>
              </controlPr>
            </control>
          </mc:Choice>
          <mc:Fallback/>
        </mc:AlternateContent>
        <mc:AlternateContent xmlns:mc="http://schemas.openxmlformats.org/markup-compatibility/2006">
          <mc:Choice Requires="x14">
            <control shapeId="8270" r:id="rId80" name="Check Box 78">
              <controlPr locked="0" defaultSize="0" autoFill="0" autoLine="0" autoPict="0" altText="Feature 01">
                <anchor moveWithCells="1">
                  <from>
                    <xdr:col>3</xdr:col>
                    <xdr:colOff>0</xdr:colOff>
                    <xdr:row>87</xdr:row>
                    <xdr:rowOff>0</xdr:rowOff>
                  </from>
                  <to>
                    <xdr:col>4</xdr:col>
                    <xdr:colOff>127000</xdr:colOff>
                    <xdr:row>87</xdr:row>
                    <xdr:rowOff>304800</xdr:rowOff>
                  </to>
                </anchor>
              </controlPr>
            </control>
          </mc:Choice>
          <mc:Fallback/>
        </mc:AlternateContent>
        <mc:AlternateContent xmlns:mc="http://schemas.openxmlformats.org/markup-compatibility/2006">
          <mc:Choice Requires="x14">
            <control shapeId="8271" r:id="rId81" name="Check Box 79">
              <controlPr locked="0" defaultSize="0" autoFill="0" autoLine="0" autoPict="0" altText="Feature 01">
                <anchor moveWithCells="1">
                  <from>
                    <xdr:col>3</xdr:col>
                    <xdr:colOff>0</xdr:colOff>
                    <xdr:row>88</xdr:row>
                    <xdr:rowOff>0</xdr:rowOff>
                  </from>
                  <to>
                    <xdr:col>4</xdr:col>
                    <xdr:colOff>127000</xdr:colOff>
                    <xdr:row>88</xdr:row>
                    <xdr:rowOff>304800</xdr:rowOff>
                  </to>
                </anchor>
              </controlPr>
            </control>
          </mc:Choice>
          <mc:Fallback/>
        </mc:AlternateContent>
        <mc:AlternateContent xmlns:mc="http://schemas.openxmlformats.org/markup-compatibility/2006">
          <mc:Choice Requires="x14">
            <control shapeId="8272" r:id="rId82" name="Check Box 80">
              <controlPr locked="0" defaultSize="0" autoFill="0" autoLine="0" autoPict="0" altText="Feature 01">
                <anchor moveWithCells="1">
                  <from>
                    <xdr:col>3</xdr:col>
                    <xdr:colOff>0</xdr:colOff>
                    <xdr:row>89</xdr:row>
                    <xdr:rowOff>0</xdr:rowOff>
                  </from>
                  <to>
                    <xdr:col>4</xdr:col>
                    <xdr:colOff>127000</xdr:colOff>
                    <xdr:row>89</xdr:row>
                    <xdr:rowOff>304800</xdr:rowOff>
                  </to>
                </anchor>
              </controlPr>
            </control>
          </mc:Choice>
          <mc:Fallback/>
        </mc:AlternateContent>
        <mc:AlternateContent xmlns:mc="http://schemas.openxmlformats.org/markup-compatibility/2006">
          <mc:Choice Requires="x14">
            <control shapeId="8273" r:id="rId83" name="Check Box 81">
              <controlPr locked="0" defaultSize="0" autoFill="0" autoLine="0" autoPict="0" altText="Feature 01">
                <anchor moveWithCells="1">
                  <from>
                    <xdr:col>3</xdr:col>
                    <xdr:colOff>0</xdr:colOff>
                    <xdr:row>90</xdr:row>
                    <xdr:rowOff>0</xdr:rowOff>
                  </from>
                  <to>
                    <xdr:col>4</xdr:col>
                    <xdr:colOff>127000</xdr:colOff>
                    <xdr:row>90</xdr:row>
                    <xdr:rowOff>304800</xdr:rowOff>
                  </to>
                </anchor>
              </controlPr>
            </control>
          </mc:Choice>
          <mc:Fallback/>
        </mc:AlternateContent>
        <mc:AlternateContent xmlns:mc="http://schemas.openxmlformats.org/markup-compatibility/2006">
          <mc:Choice Requires="x14">
            <control shapeId="8274" r:id="rId84" name="Check Box 82">
              <controlPr locked="0" defaultSize="0" autoFill="0" autoLine="0" autoPict="0" altText="Feature 01">
                <anchor moveWithCells="1">
                  <from>
                    <xdr:col>3</xdr:col>
                    <xdr:colOff>0</xdr:colOff>
                    <xdr:row>91</xdr:row>
                    <xdr:rowOff>0</xdr:rowOff>
                  </from>
                  <to>
                    <xdr:col>4</xdr:col>
                    <xdr:colOff>127000</xdr:colOff>
                    <xdr:row>91</xdr:row>
                    <xdr:rowOff>304800</xdr:rowOff>
                  </to>
                </anchor>
              </controlPr>
            </control>
          </mc:Choice>
          <mc:Fallback/>
        </mc:AlternateContent>
        <mc:AlternateContent xmlns:mc="http://schemas.openxmlformats.org/markup-compatibility/2006">
          <mc:Choice Requires="x14">
            <control shapeId="8275" r:id="rId85" name="Check Box 83">
              <controlPr locked="0" defaultSize="0" autoFill="0" autoLine="0" autoPict="0" altText="Feature 01">
                <anchor moveWithCells="1">
                  <from>
                    <xdr:col>3</xdr:col>
                    <xdr:colOff>0</xdr:colOff>
                    <xdr:row>92</xdr:row>
                    <xdr:rowOff>0</xdr:rowOff>
                  </from>
                  <to>
                    <xdr:col>4</xdr:col>
                    <xdr:colOff>127000</xdr:colOff>
                    <xdr:row>92</xdr:row>
                    <xdr:rowOff>304800</xdr:rowOff>
                  </to>
                </anchor>
              </controlPr>
            </control>
          </mc:Choice>
          <mc:Fallback/>
        </mc:AlternateContent>
        <mc:AlternateContent xmlns:mc="http://schemas.openxmlformats.org/markup-compatibility/2006">
          <mc:Choice Requires="x14">
            <control shapeId="8276" r:id="rId86" name="Check Box 84">
              <controlPr locked="0" defaultSize="0" autoFill="0" autoLine="0" autoPict="0" altText="Feature 01">
                <anchor moveWithCells="1">
                  <from>
                    <xdr:col>3</xdr:col>
                    <xdr:colOff>0</xdr:colOff>
                    <xdr:row>36</xdr:row>
                    <xdr:rowOff>0</xdr:rowOff>
                  </from>
                  <to>
                    <xdr:col>4</xdr:col>
                    <xdr:colOff>127000</xdr:colOff>
                    <xdr:row>36</xdr:row>
                    <xdr:rowOff>304800</xdr:rowOff>
                  </to>
                </anchor>
              </controlPr>
            </control>
          </mc:Choice>
          <mc:Fallback/>
        </mc:AlternateContent>
        <mc:AlternateContent xmlns:mc="http://schemas.openxmlformats.org/markup-compatibility/2006">
          <mc:Choice Requires="x14">
            <control shapeId="8280" r:id="rId87" name="Check Box 88">
              <controlPr locked="0" defaultSize="0" autoFill="0" autoLine="0" autoPict="0" altText="Feature 01">
                <anchor moveWithCells="1">
                  <from>
                    <xdr:col>3</xdr:col>
                    <xdr:colOff>0</xdr:colOff>
                    <xdr:row>101</xdr:row>
                    <xdr:rowOff>0</xdr:rowOff>
                  </from>
                  <to>
                    <xdr:col>4</xdr:col>
                    <xdr:colOff>127000</xdr:colOff>
                    <xdr:row>101</xdr:row>
                    <xdr:rowOff>304800</xdr:rowOff>
                  </to>
                </anchor>
              </controlPr>
            </control>
          </mc:Choice>
          <mc:Fallback/>
        </mc:AlternateContent>
        <mc:AlternateContent xmlns:mc="http://schemas.openxmlformats.org/markup-compatibility/2006">
          <mc:Choice Requires="x14">
            <control shapeId="8281" r:id="rId88" name="Check Box 89">
              <controlPr locked="0" defaultSize="0" autoFill="0" autoLine="0" autoPict="0" altText="Feature 01">
                <anchor moveWithCells="1">
                  <from>
                    <xdr:col>3</xdr:col>
                    <xdr:colOff>0</xdr:colOff>
                    <xdr:row>102</xdr:row>
                    <xdr:rowOff>0</xdr:rowOff>
                  </from>
                  <to>
                    <xdr:col>4</xdr:col>
                    <xdr:colOff>127000</xdr:colOff>
                    <xdr:row>102</xdr:row>
                    <xdr:rowOff>304800</xdr:rowOff>
                  </to>
                </anchor>
              </controlPr>
            </control>
          </mc:Choice>
          <mc:Fallback/>
        </mc:AlternateContent>
        <mc:AlternateContent xmlns:mc="http://schemas.openxmlformats.org/markup-compatibility/2006">
          <mc:Choice Requires="x14">
            <control shapeId="8282" r:id="rId89" name="Check Box 90">
              <controlPr locked="0" defaultSize="0" autoFill="0" autoLine="0" autoPict="0" altText="Feature 01">
                <anchor moveWithCells="1">
                  <from>
                    <xdr:col>3</xdr:col>
                    <xdr:colOff>0</xdr:colOff>
                    <xdr:row>104</xdr:row>
                    <xdr:rowOff>0</xdr:rowOff>
                  </from>
                  <to>
                    <xdr:col>4</xdr:col>
                    <xdr:colOff>127000</xdr:colOff>
                    <xdr:row>104</xdr:row>
                    <xdr:rowOff>304800</xdr:rowOff>
                  </to>
                </anchor>
              </controlPr>
            </control>
          </mc:Choice>
          <mc:Fallback/>
        </mc:AlternateContent>
        <mc:AlternateContent xmlns:mc="http://schemas.openxmlformats.org/markup-compatibility/2006">
          <mc:Choice Requires="x14">
            <control shapeId="8283" r:id="rId90" name="Check Box 91">
              <controlPr locked="0" defaultSize="0" autoFill="0" autoLine="0" autoPict="0" altText="Feature 01">
                <anchor moveWithCells="1">
                  <from>
                    <xdr:col>3</xdr:col>
                    <xdr:colOff>0</xdr:colOff>
                    <xdr:row>105</xdr:row>
                    <xdr:rowOff>0</xdr:rowOff>
                  </from>
                  <to>
                    <xdr:col>4</xdr:col>
                    <xdr:colOff>127000</xdr:colOff>
                    <xdr:row>105</xdr:row>
                    <xdr:rowOff>304800</xdr:rowOff>
                  </to>
                </anchor>
              </controlPr>
            </control>
          </mc:Choice>
          <mc:Fallback/>
        </mc:AlternateContent>
        <mc:AlternateContent xmlns:mc="http://schemas.openxmlformats.org/markup-compatibility/2006">
          <mc:Choice Requires="x14">
            <control shapeId="8284" r:id="rId91" name="Check Box 92">
              <controlPr locked="0" defaultSize="0" autoFill="0" autoLine="0" autoPict="0" altText="Feature 01">
                <anchor moveWithCells="1">
                  <from>
                    <xdr:col>3</xdr:col>
                    <xdr:colOff>0</xdr:colOff>
                    <xdr:row>106</xdr:row>
                    <xdr:rowOff>0</xdr:rowOff>
                  </from>
                  <to>
                    <xdr:col>4</xdr:col>
                    <xdr:colOff>127000</xdr:colOff>
                    <xdr:row>106</xdr:row>
                    <xdr:rowOff>304800</xdr:rowOff>
                  </to>
                </anchor>
              </controlPr>
            </control>
          </mc:Choice>
          <mc:Fallback/>
        </mc:AlternateContent>
        <mc:AlternateContent xmlns:mc="http://schemas.openxmlformats.org/markup-compatibility/2006">
          <mc:Choice Requires="x14">
            <control shapeId="8285" r:id="rId92" name="Check Box 93">
              <controlPr locked="0" defaultSize="0" autoFill="0" autoLine="0" autoPict="0" altText="Feature 01">
                <anchor moveWithCells="1">
                  <from>
                    <xdr:col>3</xdr:col>
                    <xdr:colOff>0</xdr:colOff>
                    <xdr:row>107</xdr:row>
                    <xdr:rowOff>0</xdr:rowOff>
                  </from>
                  <to>
                    <xdr:col>4</xdr:col>
                    <xdr:colOff>127000</xdr:colOff>
                    <xdr:row>107</xdr:row>
                    <xdr:rowOff>304800</xdr:rowOff>
                  </to>
                </anchor>
              </controlPr>
            </control>
          </mc:Choice>
          <mc:Fallback/>
        </mc:AlternateContent>
        <mc:AlternateContent xmlns:mc="http://schemas.openxmlformats.org/markup-compatibility/2006">
          <mc:Choice Requires="x14">
            <control shapeId="8286" r:id="rId93" name="Check Box 94">
              <controlPr locked="0" defaultSize="0" autoFill="0" autoLine="0" autoPict="0" altText="Feature 01">
                <anchor moveWithCells="1">
                  <from>
                    <xdr:col>3</xdr:col>
                    <xdr:colOff>0</xdr:colOff>
                    <xdr:row>108</xdr:row>
                    <xdr:rowOff>0</xdr:rowOff>
                  </from>
                  <to>
                    <xdr:col>4</xdr:col>
                    <xdr:colOff>127000</xdr:colOff>
                    <xdr:row>108</xdr:row>
                    <xdr:rowOff>304800</xdr:rowOff>
                  </to>
                </anchor>
              </controlPr>
            </control>
          </mc:Choice>
          <mc:Fallback/>
        </mc:AlternateContent>
        <mc:AlternateContent xmlns:mc="http://schemas.openxmlformats.org/markup-compatibility/2006">
          <mc:Choice Requires="x14">
            <control shapeId="8287" r:id="rId94" name="Check Box 95">
              <controlPr locked="0" defaultSize="0" autoFill="0" autoLine="0" autoPict="0" altText="Feature 01">
                <anchor moveWithCells="1">
                  <from>
                    <xdr:col>3</xdr:col>
                    <xdr:colOff>0</xdr:colOff>
                    <xdr:row>109</xdr:row>
                    <xdr:rowOff>0</xdr:rowOff>
                  </from>
                  <to>
                    <xdr:col>4</xdr:col>
                    <xdr:colOff>127000</xdr:colOff>
                    <xdr:row>109</xdr:row>
                    <xdr:rowOff>304800</xdr:rowOff>
                  </to>
                </anchor>
              </controlPr>
            </control>
          </mc:Choice>
          <mc:Fallback/>
        </mc:AlternateContent>
        <mc:AlternateContent xmlns:mc="http://schemas.openxmlformats.org/markup-compatibility/2006">
          <mc:Choice Requires="x14">
            <control shapeId="8288" r:id="rId95" name="Check Box 96">
              <controlPr locked="0" defaultSize="0" autoFill="0" autoLine="0" autoPict="0" altText="Feature 01">
                <anchor moveWithCells="1">
                  <from>
                    <xdr:col>3</xdr:col>
                    <xdr:colOff>0</xdr:colOff>
                    <xdr:row>110</xdr:row>
                    <xdr:rowOff>0</xdr:rowOff>
                  </from>
                  <to>
                    <xdr:col>4</xdr:col>
                    <xdr:colOff>127000</xdr:colOff>
                    <xdr:row>110</xdr:row>
                    <xdr:rowOff>304800</xdr:rowOff>
                  </to>
                </anchor>
              </controlPr>
            </control>
          </mc:Choice>
          <mc:Fallback/>
        </mc:AlternateContent>
        <mc:AlternateContent xmlns:mc="http://schemas.openxmlformats.org/markup-compatibility/2006">
          <mc:Choice Requires="x14">
            <control shapeId="8290" r:id="rId96" name="Check Box 98">
              <controlPr locked="0" defaultSize="0" autoFill="0" autoLine="0" autoPict="0" altText="Feature 01">
                <anchor moveWithCells="1">
                  <from>
                    <xdr:col>3</xdr:col>
                    <xdr:colOff>0</xdr:colOff>
                    <xdr:row>111</xdr:row>
                    <xdr:rowOff>0</xdr:rowOff>
                  </from>
                  <to>
                    <xdr:col>4</xdr:col>
                    <xdr:colOff>127000</xdr:colOff>
                    <xdr:row>111</xdr:row>
                    <xdr:rowOff>304800</xdr:rowOff>
                  </to>
                </anchor>
              </controlPr>
            </control>
          </mc:Choice>
          <mc:Fallback/>
        </mc:AlternateContent>
        <mc:AlternateContent xmlns:mc="http://schemas.openxmlformats.org/markup-compatibility/2006">
          <mc:Choice Requires="x14">
            <control shapeId="8291" r:id="rId97" name="Check Box 99">
              <controlPr locked="0" defaultSize="0" autoFill="0" autoLine="0" autoPict="0" altText="Feature 01">
                <anchor moveWithCells="1">
                  <from>
                    <xdr:col>3</xdr:col>
                    <xdr:colOff>0</xdr:colOff>
                    <xdr:row>112</xdr:row>
                    <xdr:rowOff>0</xdr:rowOff>
                  </from>
                  <to>
                    <xdr:col>4</xdr:col>
                    <xdr:colOff>127000</xdr:colOff>
                    <xdr:row>112</xdr:row>
                    <xdr:rowOff>304800</xdr:rowOff>
                  </to>
                </anchor>
              </controlPr>
            </control>
          </mc:Choice>
          <mc:Fallback/>
        </mc:AlternateContent>
        <mc:AlternateContent xmlns:mc="http://schemas.openxmlformats.org/markup-compatibility/2006">
          <mc:Choice Requires="x14">
            <control shapeId="8292" r:id="rId98" name="Check Box 100">
              <controlPr locked="0" defaultSize="0" autoFill="0" autoLine="0" autoPict="0" altText="Feature 01">
                <anchor moveWithCells="1">
                  <from>
                    <xdr:col>3</xdr:col>
                    <xdr:colOff>0</xdr:colOff>
                    <xdr:row>113</xdr:row>
                    <xdr:rowOff>0</xdr:rowOff>
                  </from>
                  <to>
                    <xdr:col>4</xdr:col>
                    <xdr:colOff>127000</xdr:colOff>
                    <xdr:row>113</xdr:row>
                    <xdr:rowOff>304800</xdr:rowOff>
                  </to>
                </anchor>
              </controlPr>
            </control>
          </mc:Choice>
          <mc:Fallback/>
        </mc:AlternateContent>
        <mc:AlternateContent xmlns:mc="http://schemas.openxmlformats.org/markup-compatibility/2006">
          <mc:Choice Requires="x14">
            <control shapeId="8293" r:id="rId99" name="Check Box 101">
              <controlPr locked="0" defaultSize="0" autoFill="0" autoLine="0" autoPict="0" altText="Feature 01">
                <anchor moveWithCells="1">
                  <from>
                    <xdr:col>3</xdr:col>
                    <xdr:colOff>0</xdr:colOff>
                    <xdr:row>114</xdr:row>
                    <xdr:rowOff>0</xdr:rowOff>
                  </from>
                  <to>
                    <xdr:col>4</xdr:col>
                    <xdr:colOff>127000</xdr:colOff>
                    <xdr:row>114</xdr:row>
                    <xdr:rowOff>304800</xdr:rowOff>
                  </to>
                </anchor>
              </controlPr>
            </control>
          </mc:Choice>
          <mc:Fallback/>
        </mc:AlternateContent>
        <mc:AlternateContent xmlns:mc="http://schemas.openxmlformats.org/markup-compatibility/2006">
          <mc:Choice Requires="x14">
            <control shapeId="8294" r:id="rId100" name="Check Box 102">
              <controlPr locked="0" defaultSize="0" autoFill="0" autoLine="0" autoPict="0" altText="Feature 01">
                <anchor moveWithCells="1">
                  <from>
                    <xdr:col>3</xdr:col>
                    <xdr:colOff>0</xdr:colOff>
                    <xdr:row>115</xdr:row>
                    <xdr:rowOff>0</xdr:rowOff>
                  </from>
                  <to>
                    <xdr:col>4</xdr:col>
                    <xdr:colOff>127000</xdr:colOff>
                    <xdr:row>115</xdr:row>
                    <xdr:rowOff>304800</xdr:rowOff>
                  </to>
                </anchor>
              </controlPr>
            </control>
          </mc:Choice>
          <mc:Fallback/>
        </mc:AlternateContent>
        <mc:AlternateContent xmlns:mc="http://schemas.openxmlformats.org/markup-compatibility/2006">
          <mc:Choice Requires="x14">
            <control shapeId="8295" r:id="rId101" name="Check Box 103">
              <controlPr locked="0" defaultSize="0" autoFill="0" autoLine="0" autoPict="0" altText="Feature 01">
                <anchor moveWithCells="1">
                  <from>
                    <xdr:col>3</xdr:col>
                    <xdr:colOff>0</xdr:colOff>
                    <xdr:row>116</xdr:row>
                    <xdr:rowOff>0</xdr:rowOff>
                  </from>
                  <to>
                    <xdr:col>4</xdr:col>
                    <xdr:colOff>127000</xdr:colOff>
                    <xdr:row>116</xdr:row>
                    <xdr:rowOff>304800</xdr:rowOff>
                  </to>
                </anchor>
              </controlPr>
            </control>
          </mc:Choice>
          <mc:Fallback/>
        </mc:AlternateContent>
        <mc:AlternateContent xmlns:mc="http://schemas.openxmlformats.org/markup-compatibility/2006">
          <mc:Choice Requires="x14">
            <control shapeId="8296" r:id="rId102" name="Check Box 104">
              <controlPr locked="0" defaultSize="0" autoFill="0" autoLine="0" autoPict="0" altText="Feature 01">
                <anchor moveWithCells="1">
                  <from>
                    <xdr:col>3</xdr:col>
                    <xdr:colOff>0</xdr:colOff>
                    <xdr:row>117</xdr:row>
                    <xdr:rowOff>0</xdr:rowOff>
                  </from>
                  <to>
                    <xdr:col>4</xdr:col>
                    <xdr:colOff>127000</xdr:colOff>
                    <xdr:row>117</xdr:row>
                    <xdr:rowOff>304800</xdr:rowOff>
                  </to>
                </anchor>
              </controlPr>
            </control>
          </mc:Choice>
          <mc:Fallback/>
        </mc:AlternateContent>
        <mc:AlternateContent xmlns:mc="http://schemas.openxmlformats.org/markup-compatibility/2006">
          <mc:Choice Requires="x14">
            <control shapeId="8297" r:id="rId103" name="Check Box 105">
              <controlPr locked="0" defaultSize="0" autoFill="0" autoLine="0" autoPict="0" altText="Feature 01">
                <anchor moveWithCells="1">
                  <from>
                    <xdr:col>3</xdr:col>
                    <xdr:colOff>0</xdr:colOff>
                    <xdr:row>118</xdr:row>
                    <xdr:rowOff>0</xdr:rowOff>
                  </from>
                  <to>
                    <xdr:col>4</xdr:col>
                    <xdr:colOff>127000</xdr:colOff>
                    <xdr:row>118</xdr:row>
                    <xdr:rowOff>304800</xdr:rowOff>
                  </to>
                </anchor>
              </controlPr>
            </control>
          </mc:Choice>
          <mc:Fallback/>
        </mc:AlternateContent>
        <mc:AlternateContent xmlns:mc="http://schemas.openxmlformats.org/markup-compatibility/2006">
          <mc:Choice Requires="x14">
            <control shapeId="8298" r:id="rId104" name="Check Box 106">
              <controlPr locked="0" defaultSize="0" autoFill="0" autoLine="0" autoPict="0" altText="Feature 01">
                <anchor moveWithCells="1">
                  <from>
                    <xdr:col>3</xdr:col>
                    <xdr:colOff>0</xdr:colOff>
                    <xdr:row>119</xdr:row>
                    <xdr:rowOff>0</xdr:rowOff>
                  </from>
                  <to>
                    <xdr:col>4</xdr:col>
                    <xdr:colOff>127000</xdr:colOff>
                    <xdr:row>119</xdr:row>
                    <xdr:rowOff>304800</xdr:rowOff>
                  </to>
                </anchor>
              </controlPr>
            </control>
          </mc:Choice>
          <mc:Fallback/>
        </mc:AlternateContent>
        <mc:AlternateContent xmlns:mc="http://schemas.openxmlformats.org/markup-compatibility/2006">
          <mc:Choice Requires="x14">
            <control shapeId="8299" r:id="rId105" name="Check Box 107">
              <controlPr locked="0" defaultSize="0" autoFill="0" autoLine="0" autoPict="0" altText="Feature 01">
                <anchor moveWithCells="1">
                  <from>
                    <xdr:col>3</xdr:col>
                    <xdr:colOff>0</xdr:colOff>
                    <xdr:row>120</xdr:row>
                    <xdr:rowOff>0</xdr:rowOff>
                  </from>
                  <to>
                    <xdr:col>4</xdr:col>
                    <xdr:colOff>127000</xdr:colOff>
                    <xdr:row>120</xdr:row>
                    <xdr:rowOff>304800</xdr:rowOff>
                  </to>
                </anchor>
              </controlPr>
            </control>
          </mc:Choice>
          <mc:Fallback/>
        </mc:AlternateContent>
        <mc:AlternateContent xmlns:mc="http://schemas.openxmlformats.org/markup-compatibility/2006">
          <mc:Choice Requires="x14">
            <control shapeId="8300" r:id="rId106" name="Check Box 108">
              <controlPr locked="0" defaultSize="0" autoFill="0" autoLine="0" autoPict="0" altText="Feature 01">
                <anchor moveWithCells="1">
                  <from>
                    <xdr:col>3</xdr:col>
                    <xdr:colOff>0</xdr:colOff>
                    <xdr:row>121</xdr:row>
                    <xdr:rowOff>0</xdr:rowOff>
                  </from>
                  <to>
                    <xdr:col>4</xdr:col>
                    <xdr:colOff>127000</xdr:colOff>
                    <xdr:row>121</xdr:row>
                    <xdr:rowOff>304800</xdr:rowOff>
                  </to>
                </anchor>
              </controlPr>
            </control>
          </mc:Choice>
          <mc:Fallback/>
        </mc:AlternateContent>
        <mc:AlternateContent xmlns:mc="http://schemas.openxmlformats.org/markup-compatibility/2006">
          <mc:Choice Requires="x14">
            <control shapeId="8301" r:id="rId107" name="Check Box 109">
              <controlPr locked="0" defaultSize="0" autoFill="0" autoLine="0" autoPict="0" altText="Feature 01">
                <anchor moveWithCells="1">
                  <from>
                    <xdr:col>3</xdr:col>
                    <xdr:colOff>0</xdr:colOff>
                    <xdr:row>122</xdr:row>
                    <xdr:rowOff>0</xdr:rowOff>
                  </from>
                  <to>
                    <xdr:col>4</xdr:col>
                    <xdr:colOff>127000</xdr:colOff>
                    <xdr:row>122</xdr:row>
                    <xdr:rowOff>304800</xdr:rowOff>
                  </to>
                </anchor>
              </controlPr>
            </control>
          </mc:Choice>
          <mc:Fallback/>
        </mc:AlternateContent>
        <mc:AlternateContent xmlns:mc="http://schemas.openxmlformats.org/markup-compatibility/2006">
          <mc:Choice Requires="x14">
            <control shapeId="8302" r:id="rId108" name="Check Box 110">
              <controlPr locked="0" defaultSize="0" autoFill="0" autoLine="0" autoPict="0" altText="Feature 01">
                <anchor moveWithCells="1">
                  <from>
                    <xdr:col>3</xdr:col>
                    <xdr:colOff>0</xdr:colOff>
                    <xdr:row>123</xdr:row>
                    <xdr:rowOff>0</xdr:rowOff>
                  </from>
                  <to>
                    <xdr:col>4</xdr:col>
                    <xdr:colOff>127000</xdr:colOff>
                    <xdr:row>123</xdr:row>
                    <xdr:rowOff>304800</xdr:rowOff>
                  </to>
                </anchor>
              </controlPr>
            </control>
          </mc:Choice>
          <mc:Fallback/>
        </mc:AlternateContent>
        <mc:AlternateContent xmlns:mc="http://schemas.openxmlformats.org/markup-compatibility/2006">
          <mc:Choice Requires="x14">
            <control shapeId="8303" r:id="rId109" name="Check Box 111">
              <controlPr locked="0" defaultSize="0" autoFill="0" autoLine="0" autoPict="0" altText="Feature 01">
                <anchor moveWithCells="1">
                  <from>
                    <xdr:col>3</xdr:col>
                    <xdr:colOff>0</xdr:colOff>
                    <xdr:row>124</xdr:row>
                    <xdr:rowOff>0</xdr:rowOff>
                  </from>
                  <to>
                    <xdr:col>4</xdr:col>
                    <xdr:colOff>127000</xdr:colOff>
                    <xdr:row>124</xdr:row>
                    <xdr:rowOff>304800</xdr:rowOff>
                  </to>
                </anchor>
              </controlPr>
            </control>
          </mc:Choice>
          <mc:Fallback/>
        </mc:AlternateContent>
        <mc:AlternateContent xmlns:mc="http://schemas.openxmlformats.org/markup-compatibility/2006">
          <mc:Choice Requires="x14">
            <control shapeId="8304" r:id="rId110" name="Check Box 112">
              <controlPr locked="0" defaultSize="0" autoFill="0" autoLine="0" autoPict="0" altText="Feature 01">
                <anchor moveWithCells="1">
                  <from>
                    <xdr:col>3</xdr:col>
                    <xdr:colOff>0</xdr:colOff>
                    <xdr:row>125</xdr:row>
                    <xdr:rowOff>0</xdr:rowOff>
                  </from>
                  <to>
                    <xdr:col>4</xdr:col>
                    <xdr:colOff>127000</xdr:colOff>
                    <xdr:row>126</xdr:row>
                    <xdr:rowOff>38100</xdr:rowOff>
                  </to>
                </anchor>
              </controlPr>
            </control>
          </mc:Choice>
          <mc:Fallback/>
        </mc:AlternateContent>
        <mc:AlternateContent xmlns:mc="http://schemas.openxmlformats.org/markup-compatibility/2006">
          <mc:Choice Requires="x14">
            <control shapeId="8305" r:id="rId111" name="Check Box 113">
              <controlPr locked="0" defaultSize="0" autoFill="0" autoLine="0" autoPict="0" altText="Feature 01">
                <anchor moveWithCells="1">
                  <from>
                    <xdr:col>3</xdr:col>
                    <xdr:colOff>0</xdr:colOff>
                    <xdr:row>126</xdr:row>
                    <xdr:rowOff>0</xdr:rowOff>
                  </from>
                  <to>
                    <xdr:col>4</xdr:col>
                    <xdr:colOff>127000</xdr:colOff>
                    <xdr:row>126</xdr:row>
                    <xdr:rowOff>304800</xdr:rowOff>
                  </to>
                </anchor>
              </controlPr>
            </control>
          </mc:Choice>
          <mc:Fallback/>
        </mc:AlternateContent>
        <mc:AlternateContent xmlns:mc="http://schemas.openxmlformats.org/markup-compatibility/2006">
          <mc:Choice Requires="x14">
            <control shapeId="8306" r:id="rId112" name="Check Box 114">
              <controlPr locked="0" defaultSize="0" autoFill="0" autoLine="0" autoPict="0" altText="Feature 01">
                <anchor moveWithCells="1">
                  <from>
                    <xdr:col>3</xdr:col>
                    <xdr:colOff>0</xdr:colOff>
                    <xdr:row>130</xdr:row>
                    <xdr:rowOff>0</xdr:rowOff>
                  </from>
                  <to>
                    <xdr:col>4</xdr:col>
                    <xdr:colOff>127000</xdr:colOff>
                    <xdr:row>130</xdr:row>
                    <xdr:rowOff>304800</xdr:rowOff>
                  </to>
                </anchor>
              </controlPr>
            </control>
          </mc:Choice>
          <mc:Fallback/>
        </mc:AlternateContent>
        <mc:AlternateContent xmlns:mc="http://schemas.openxmlformats.org/markup-compatibility/2006">
          <mc:Choice Requires="x14">
            <control shapeId="8307" r:id="rId113" name="Check Box 115">
              <controlPr locked="0" defaultSize="0" autoFill="0" autoLine="0" autoPict="0" altText="Feature 01">
                <anchor moveWithCells="1">
                  <from>
                    <xdr:col>3</xdr:col>
                    <xdr:colOff>0</xdr:colOff>
                    <xdr:row>132</xdr:row>
                    <xdr:rowOff>0</xdr:rowOff>
                  </from>
                  <to>
                    <xdr:col>4</xdr:col>
                    <xdr:colOff>127000</xdr:colOff>
                    <xdr:row>132</xdr:row>
                    <xdr:rowOff>304800</xdr:rowOff>
                  </to>
                </anchor>
              </controlPr>
            </control>
          </mc:Choice>
          <mc:Fallback/>
        </mc:AlternateContent>
        <mc:AlternateContent xmlns:mc="http://schemas.openxmlformats.org/markup-compatibility/2006">
          <mc:Choice Requires="x14">
            <control shapeId="8308" r:id="rId114" name="Check Box 116">
              <controlPr locked="0" defaultSize="0" autoFill="0" autoLine="0" autoPict="0" altText="Feature 01">
                <anchor moveWithCells="1">
                  <from>
                    <xdr:col>3</xdr:col>
                    <xdr:colOff>0</xdr:colOff>
                    <xdr:row>133</xdr:row>
                    <xdr:rowOff>0</xdr:rowOff>
                  </from>
                  <to>
                    <xdr:col>4</xdr:col>
                    <xdr:colOff>127000</xdr:colOff>
                    <xdr:row>133</xdr:row>
                    <xdr:rowOff>304800</xdr:rowOff>
                  </to>
                </anchor>
              </controlPr>
            </control>
          </mc:Choice>
          <mc:Fallback/>
        </mc:AlternateContent>
        <mc:AlternateContent xmlns:mc="http://schemas.openxmlformats.org/markup-compatibility/2006">
          <mc:Choice Requires="x14">
            <control shapeId="8309" r:id="rId115" name="Check Box 117">
              <controlPr locked="0" defaultSize="0" autoFill="0" autoLine="0" autoPict="0" altText="Feature 01">
                <anchor moveWithCells="1">
                  <from>
                    <xdr:col>3</xdr:col>
                    <xdr:colOff>0</xdr:colOff>
                    <xdr:row>134</xdr:row>
                    <xdr:rowOff>0</xdr:rowOff>
                  </from>
                  <to>
                    <xdr:col>4</xdr:col>
                    <xdr:colOff>127000</xdr:colOff>
                    <xdr:row>135</xdr:row>
                    <xdr:rowOff>25400</xdr:rowOff>
                  </to>
                </anchor>
              </controlPr>
            </control>
          </mc:Choice>
          <mc:Fallback/>
        </mc:AlternateContent>
        <mc:AlternateContent xmlns:mc="http://schemas.openxmlformats.org/markup-compatibility/2006">
          <mc:Choice Requires="x14">
            <control shapeId="8310" r:id="rId116" name="Check Box 118">
              <controlPr locked="0" defaultSize="0" autoFill="0" autoLine="0" autoPict="0" altText="Feature 01">
                <anchor moveWithCells="1">
                  <from>
                    <xdr:col>3</xdr:col>
                    <xdr:colOff>0</xdr:colOff>
                    <xdr:row>135</xdr:row>
                    <xdr:rowOff>0</xdr:rowOff>
                  </from>
                  <to>
                    <xdr:col>4</xdr:col>
                    <xdr:colOff>127000</xdr:colOff>
                    <xdr:row>135</xdr:row>
                    <xdr:rowOff>304800</xdr:rowOff>
                  </to>
                </anchor>
              </controlPr>
            </control>
          </mc:Choice>
          <mc:Fallback/>
        </mc:AlternateContent>
        <mc:AlternateContent xmlns:mc="http://schemas.openxmlformats.org/markup-compatibility/2006">
          <mc:Choice Requires="x14">
            <control shapeId="8311" r:id="rId117" name="Check Box 119">
              <controlPr locked="0" defaultSize="0" autoFill="0" autoLine="0" autoPict="0" altText="Feature 01">
                <anchor moveWithCells="1">
                  <from>
                    <xdr:col>3</xdr:col>
                    <xdr:colOff>0</xdr:colOff>
                    <xdr:row>136</xdr:row>
                    <xdr:rowOff>0</xdr:rowOff>
                  </from>
                  <to>
                    <xdr:col>4</xdr:col>
                    <xdr:colOff>127000</xdr:colOff>
                    <xdr:row>137</xdr:row>
                    <xdr:rowOff>38100</xdr:rowOff>
                  </to>
                </anchor>
              </controlPr>
            </control>
          </mc:Choice>
          <mc:Fallback/>
        </mc:AlternateContent>
        <mc:AlternateContent xmlns:mc="http://schemas.openxmlformats.org/markup-compatibility/2006">
          <mc:Choice Requires="x14">
            <control shapeId="8312" r:id="rId118" name="Check Box 120">
              <controlPr locked="0" defaultSize="0" autoFill="0" autoLine="0" autoPict="0" altText="Feature 01">
                <anchor moveWithCells="1">
                  <from>
                    <xdr:col>3</xdr:col>
                    <xdr:colOff>0</xdr:colOff>
                    <xdr:row>137</xdr:row>
                    <xdr:rowOff>0</xdr:rowOff>
                  </from>
                  <to>
                    <xdr:col>4</xdr:col>
                    <xdr:colOff>127000</xdr:colOff>
                    <xdr:row>137</xdr:row>
                    <xdr:rowOff>304800</xdr:rowOff>
                  </to>
                </anchor>
              </controlPr>
            </control>
          </mc:Choice>
          <mc:Fallback/>
        </mc:AlternateContent>
        <mc:AlternateContent xmlns:mc="http://schemas.openxmlformats.org/markup-compatibility/2006">
          <mc:Choice Requires="x14">
            <control shapeId="8313" r:id="rId119" name="Check Box 121">
              <controlPr locked="0" defaultSize="0" autoFill="0" autoLine="0" autoPict="0" altText="Feature 01">
                <anchor moveWithCells="1">
                  <from>
                    <xdr:col>3</xdr:col>
                    <xdr:colOff>0</xdr:colOff>
                    <xdr:row>138</xdr:row>
                    <xdr:rowOff>0</xdr:rowOff>
                  </from>
                  <to>
                    <xdr:col>4</xdr:col>
                    <xdr:colOff>127000</xdr:colOff>
                    <xdr:row>138</xdr:row>
                    <xdr:rowOff>304800</xdr:rowOff>
                  </to>
                </anchor>
              </controlPr>
            </control>
          </mc:Choice>
          <mc:Fallback/>
        </mc:AlternateContent>
        <mc:AlternateContent xmlns:mc="http://schemas.openxmlformats.org/markup-compatibility/2006">
          <mc:Choice Requires="x14">
            <control shapeId="8314" r:id="rId120" name="Check Box 122">
              <controlPr locked="0" defaultSize="0" autoFill="0" autoLine="0" autoPict="0" altText="Feature 01">
                <anchor moveWithCells="1">
                  <from>
                    <xdr:col>3</xdr:col>
                    <xdr:colOff>0</xdr:colOff>
                    <xdr:row>139</xdr:row>
                    <xdr:rowOff>0</xdr:rowOff>
                  </from>
                  <to>
                    <xdr:col>4</xdr:col>
                    <xdr:colOff>127000</xdr:colOff>
                    <xdr:row>139</xdr:row>
                    <xdr:rowOff>304800</xdr:rowOff>
                  </to>
                </anchor>
              </controlPr>
            </control>
          </mc:Choice>
          <mc:Fallback/>
        </mc:AlternateContent>
        <mc:AlternateContent xmlns:mc="http://schemas.openxmlformats.org/markup-compatibility/2006">
          <mc:Choice Requires="x14">
            <control shapeId="8315" r:id="rId121" name="Check Box 123">
              <controlPr locked="0" defaultSize="0" autoFill="0" autoLine="0" autoPict="0" altText="Feature 01">
                <anchor moveWithCells="1">
                  <from>
                    <xdr:col>3</xdr:col>
                    <xdr:colOff>0</xdr:colOff>
                    <xdr:row>140</xdr:row>
                    <xdr:rowOff>0</xdr:rowOff>
                  </from>
                  <to>
                    <xdr:col>4</xdr:col>
                    <xdr:colOff>127000</xdr:colOff>
                    <xdr:row>140</xdr:row>
                    <xdr:rowOff>304800</xdr:rowOff>
                  </to>
                </anchor>
              </controlPr>
            </control>
          </mc:Choice>
          <mc:Fallback/>
        </mc:AlternateContent>
        <mc:AlternateContent xmlns:mc="http://schemas.openxmlformats.org/markup-compatibility/2006">
          <mc:Choice Requires="x14">
            <control shapeId="8316" r:id="rId122" name="Check Box 124">
              <controlPr locked="0" defaultSize="0" autoFill="0" autoLine="0" autoPict="0" altText="Feature 01">
                <anchor moveWithCells="1">
                  <from>
                    <xdr:col>3</xdr:col>
                    <xdr:colOff>0</xdr:colOff>
                    <xdr:row>141</xdr:row>
                    <xdr:rowOff>0</xdr:rowOff>
                  </from>
                  <to>
                    <xdr:col>4</xdr:col>
                    <xdr:colOff>127000</xdr:colOff>
                    <xdr:row>141</xdr:row>
                    <xdr:rowOff>304800</xdr:rowOff>
                  </to>
                </anchor>
              </controlPr>
            </control>
          </mc:Choice>
          <mc:Fallback/>
        </mc:AlternateContent>
        <mc:AlternateContent xmlns:mc="http://schemas.openxmlformats.org/markup-compatibility/2006">
          <mc:Choice Requires="x14">
            <control shapeId="8317" r:id="rId123" name="Check Box 125">
              <controlPr locked="0" defaultSize="0" autoFill="0" autoLine="0" autoPict="0" altText="Feature 01">
                <anchor moveWithCells="1">
                  <from>
                    <xdr:col>3</xdr:col>
                    <xdr:colOff>0</xdr:colOff>
                    <xdr:row>142</xdr:row>
                    <xdr:rowOff>0</xdr:rowOff>
                  </from>
                  <to>
                    <xdr:col>4</xdr:col>
                    <xdr:colOff>127000</xdr:colOff>
                    <xdr:row>142</xdr:row>
                    <xdr:rowOff>304800</xdr:rowOff>
                  </to>
                </anchor>
              </controlPr>
            </control>
          </mc:Choice>
          <mc:Fallback/>
        </mc:AlternateContent>
        <mc:AlternateContent xmlns:mc="http://schemas.openxmlformats.org/markup-compatibility/2006">
          <mc:Choice Requires="x14">
            <control shapeId="8318" r:id="rId124" name="Check Box 126">
              <controlPr locked="0" defaultSize="0" autoFill="0" autoLine="0" autoPict="0" altText="Feature 01">
                <anchor moveWithCells="1">
                  <from>
                    <xdr:col>3</xdr:col>
                    <xdr:colOff>0</xdr:colOff>
                    <xdr:row>143</xdr:row>
                    <xdr:rowOff>0</xdr:rowOff>
                  </from>
                  <to>
                    <xdr:col>4</xdr:col>
                    <xdr:colOff>127000</xdr:colOff>
                    <xdr:row>143</xdr:row>
                    <xdr:rowOff>304800</xdr:rowOff>
                  </to>
                </anchor>
              </controlPr>
            </control>
          </mc:Choice>
          <mc:Fallback/>
        </mc:AlternateContent>
        <mc:AlternateContent xmlns:mc="http://schemas.openxmlformats.org/markup-compatibility/2006">
          <mc:Choice Requires="x14">
            <control shapeId="8319" r:id="rId125" name="Check Box 127">
              <controlPr locked="0" defaultSize="0" autoFill="0" autoLine="0" autoPict="0" altText="Feature 01">
                <anchor moveWithCells="1">
                  <from>
                    <xdr:col>3</xdr:col>
                    <xdr:colOff>0</xdr:colOff>
                    <xdr:row>144</xdr:row>
                    <xdr:rowOff>0</xdr:rowOff>
                  </from>
                  <to>
                    <xdr:col>4</xdr:col>
                    <xdr:colOff>127000</xdr:colOff>
                    <xdr:row>144</xdr:row>
                    <xdr:rowOff>304800</xdr:rowOff>
                  </to>
                </anchor>
              </controlPr>
            </control>
          </mc:Choice>
          <mc:Fallback/>
        </mc:AlternateContent>
        <mc:AlternateContent xmlns:mc="http://schemas.openxmlformats.org/markup-compatibility/2006">
          <mc:Choice Requires="x14">
            <control shapeId="8320" r:id="rId126" name="Check Box 128">
              <controlPr locked="0" defaultSize="0" autoFill="0" autoLine="0" autoPict="0" altText="Feature 01">
                <anchor moveWithCells="1">
                  <from>
                    <xdr:col>3</xdr:col>
                    <xdr:colOff>0</xdr:colOff>
                    <xdr:row>145</xdr:row>
                    <xdr:rowOff>0</xdr:rowOff>
                  </from>
                  <to>
                    <xdr:col>4</xdr:col>
                    <xdr:colOff>127000</xdr:colOff>
                    <xdr:row>145</xdr:row>
                    <xdr:rowOff>304800</xdr:rowOff>
                  </to>
                </anchor>
              </controlPr>
            </control>
          </mc:Choice>
          <mc:Fallback/>
        </mc:AlternateContent>
        <mc:AlternateContent xmlns:mc="http://schemas.openxmlformats.org/markup-compatibility/2006">
          <mc:Choice Requires="x14">
            <control shapeId="8321" r:id="rId127" name="Check Box 129">
              <controlPr locked="0" defaultSize="0" autoFill="0" autoLine="0" autoPict="0" altText="Feature 01">
                <anchor moveWithCells="1">
                  <from>
                    <xdr:col>3</xdr:col>
                    <xdr:colOff>0</xdr:colOff>
                    <xdr:row>146</xdr:row>
                    <xdr:rowOff>0</xdr:rowOff>
                  </from>
                  <to>
                    <xdr:col>4</xdr:col>
                    <xdr:colOff>127000</xdr:colOff>
                    <xdr:row>146</xdr:row>
                    <xdr:rowOff>304800</xdr:rowOff>
                  </to>
                </anchor>
              </controlPr>
            </control>
          </mc:Choice>
          <mc:Fallback/>
        </mc:AlternateContent>
        <mc:AlternateContent xmlns:mc="http://schemas.openxmlformats.org/markup-compatibility/2006">
          <mc:Choice Requires="x14">
            <control shapeId="8322" r:id="rId128" name="Check Box 130">
              <controlPr locked="0" defaultSize="0" autoFill="0" autoLine="0" autoPict="0" altText="Feature 01">
                <anchor moveWithCells="1">
                  <from>
                    <xdr:col>3</xdr:col>
                    <xdr:colOff>0</xdr:colOff>
                    <xdr:row>146</xdr:row>
                    <xdr:rowOff>444500</xdr:rowOff>
                  </from>
                  <to>
                    <xdr:col>4</xdr:col>
                    <xdr:colOff>127000</xdr:colOff>
                    <xdr:row>147</xdr:row>
                    <xdr:rowOff>304800</xdr:rowOff>
                  </to>
                </anchor>
              </controlPr>
            </control>
          </mc:Choice>
          <mc:Fallback/>
        </mc:AlternateContent>
        <mc:AlternateContent xmlns:mc="http://schemas.openxmlformats.org/markup-compatibility/2006">
          <mc:Choice Requires="x14">
            <control shapeId="8324" r:id="rId129" name="Check Box 132">
              <controlPr locked="0" defaultSize="0" autoFill="0" autoLine="0" autoPict="0" altText="Feature 01">
                <anchor moveWithCells="1">
                  <from>
                    <xdr:col>3</xdr:col>
                    <xdr:colOff>0</xdr:colOff>
                    <xdr:row>151</xdr:row>
                    <xdr:rowOff>0</xdr:rowOff>
                  </from>
                  <to>
                    <xdr:col>4</xdr:col>
                    <xdr:colOff>127000</xdr:colOff>
                    <xdr:row>152</xdr:row>
                    <xdr:rowOff>25400</xdr:rowOff>
                  </to>
                </anchor>
              </controlPr>
            </control>
          </mc:Choice>
          <mc:Fallback/>
        </mc:AlternateContent>
        <mc:AlternateContent xmlns:mc="http://schemas.openxmlformats.org/markup-compatibility/2006">
          <mc:Choice Requires="x14">
            <control shapeId="8325" r:id="rId130" name="Check Box 133">
              <controlPr locked="0" defaultSize="0" autoFill="0" autoLine="0" autoPict="0" altText="Feature 01">
                <anchor moveWithCells="1">
                  <from>
                    <xdr:col>3</xdr:col>
                    <xdr:colOff>0</xdr:colOff>
                    <xdr:row>152</xdr:row>
                    <xdr:rowOff>0</xdr:rowOff>
                  </from>
                  <to>
                    <xdr:col>4</xdr:col>
                    <xdr:colOff>127000</xdr:colOff>
                    <xdr:row>153</xdr:row>
                    <xdr:rowOff>0</xdr:rowOff>
                  </to>
                </anchor>
              </controlPr>
            </control>
          </mc:Choice>
          <mc:Fallback/>
        </mc:AlternateContent>
        <mc:AlternateContent xmlns:mc="http://schemas.openxmlformats.org/markup-compatibility/2006">
          <mc:Choice Requires="x14">
            <control shapeId="8326" r:id="rId131" name="Check Box 134">
              <controlPr locked="0" defaultSize="0" autoFill="0" autoLine="0" autoPict="0" altText="Feature 01">
                <anchor moveWithCells="1">
                  <from>
                    <xdr:col>3</xdr:col>
                    <xdr:colOff>0</xdr:colOff>
                    <xdr:row>154</xdr:row>
                    <xdr:rowOff>0</xdr:rowOff>
                  </from>
                  <to>
                    <xdr:col>4</xdr:col>
                    <xdr:colOff>127000</xdr:colOff>
                    <xdr:row>154</xdr:row>
                    <xdr:rowOff>304800</xdr:rowOff>
                  </to>
                </anchor>
              </controlPr>
            </control>
          </mc:Choice>
          <mc:Fallback/>
        </mc:AlternateContent>
        <mc:AlternateContent xmlns:mc="http://schemas.openxmlformats.org/markup-compatibility/2006">
          <mc:Choice Requires="x14">
            <control shapeId="8327" r:id="rId132" name="Check Box 135">
              <controlPr locked="0" defaultSize="0" autoFill="0" autoLine="0" autoPict="0" altText="Feature 01">
                <anchor moveWithCells="1">
                  <from>
                    <xdr:col>3</xdr:col>
                    <xdr:colOff>0</xdr:colOff>
                    <xdr:row>155</xdr:row>
                    <xdr:rowOff>0</xdr:rowOff>
                  </from>
                  <to>
                    <xdr:col>4</xdr:col>
                    <xdr:colOff>127000</xdr:colOff>
                    <xdr:row>155</xdr:row>
                    <xdr:rowOff>304800</xdr:rowOff>
                  </to>
                </anchor>
              </controlPr>
            </control>
          </mc:Choice>
          <mc:Fallback/>
        </mc:AlternateContent>
        <mc:AlternateContent xmlns:mc="http://schemas.openxmlformats.org/markup-compatibility/2006">
          <mc:Choice Requires="x14">
            <control shapeId="8328" r:id="rId133" name="Check Box 136">
              <controlPr locked="0" defaultSize="0" autoFill="0" autoLine="0" autoPict="0" altText="Feature 01">
                <anchor moveWithCells="1">
                  <from>
                    <xdr:col>3</xdr:col>
                    <xdr:colOff>0</xdr:colOff>
                    <xdr:row>156</xdr:row>
                    <xdr:rowOff>0</xdr:rowOff>
                  </from>
                  <to>
                    <xdr:col>4</xdr:col>
                    <xdr:colOff>127000</xdr:colOff>
                    <xdr:row>156</xdr:row>
                    <xdr:rowOff>304800</xdr:rowOff>
                  </to>
                </anchor>
              </controlPr>
            </control>
          </mc:Choice>
          <mc:Fallback/>
        </mc:AlternateContent>
        <mc:AlternateContent xmlns:mc="http://schemas.openxmlformats.org/markup-compatibility/2006">
          <mc:Choice Requires="x14">
            <control shapeId="8329" r:id="rId134" name="Check Box 137">
              <controlPr locked="0" defaultSize="0" autoFill="0" autoLine="0" autoPict="0" altText="Feature 01">
                <anchor moveWithCells="1">
                  <from>
                    <xdr:col>3</xdr:col>
                    <xdr:colOff>0</xdr:colOff>
                    <xdr:row>157</xdr:row>
                    <xdr:rowOff>0</xdr:rowOff>
                  </from>
                  <to>
                    <xdr:col>4</xdr:col>
                    <xdr:colOff>127000</xdr:colOff>
                    <xdr:row>158</xdr:row>
                    <xdr:rowOff>50800</xdr:rowOff>
                  </to>
                </anchor>
              </controlPr>
            </control>
          </mc:Choice>
          <mc:Fallback/>
        </mc:AlternateContent>
        <mc:AlternateContent xmlns:mc="http://schemas.openxmlformats.org/markup-compatibility/2006">
          <mc:Choice Requires="x14">
            <control shapeId="8330" r:id="rId135" name="Check Box 138">
              <controlPr locked="0" defaultSize="0" autoFill="0" autoLine="0" autoPict="0" altText="Feature 01">
                <anchor moveWithCells="1">
                  <from>
                    <xdr:col>3</xdr:col>
                    <xdr:colOff>0</xdr:colOff>
                    <xdr:row>158</xdr:row>
                    <xdr:rowOff>0</xdr:rowOff>
                  </from>
                  <to>
                    <xdr:col>4</xdr:col>
                    <xdr:colOff>127000</xdr:colOff>
                    <xdr:row>159</xdr:row>
                    <xdr:rowOff>25400</xdr:rowOff>
                  </to>
                </anchor>
              </controlPr>
            </control>
          </mc:Choice>
          <mc:Fallback/>
        </mc:AlternateContent>
        <mc:AlternateContent xmlns:mc="http://schemas.openxmlformats.org/markup-compatibility/2006">
          <mc:Choice Requires="x14">
            <control shapeId="8331" r:id="rId136" name="Check Box 139">
              <controlPr locked="0" defaultSize="0" autoFill="0" autoLine="0" autoPict="0" altText="Feature 01">
                <anchor moveWithCells="1">
                  <from>
                    <xdr:col>3</xdr:col>
                    <xdr:colOff>0</xdr:colOff>
                    <xdr:row>159</xdr:row>
                    <xdr:rowOff>0</xdr:rowOff>
                  </from>
                  <to>
                    <xdr:col>4</xdr:col>
                    <xdr:colOff>127000</xdr:colOff>
                    <xdr:row>160</xdr:row>
                    <xdr:rowOff>38100</xdr:rowOff>
                  </to>
                </anchor>
              </controlPr>
            </control>
          </mc:Choice>
          <mc:Fallback/>
        </mc:AlternateContent>
        <mc:AlternateContent xmlns:mc="http://schemas.openxmlformats.org/markup-compatibility/2006">
          <mc:Choice Requires="x14">
            <control shapeId="8332" r:id="rId137" name="Check Box 140">
              <controlPr locked="0" defaultSize="0" autoFill="0" autoLine="0" autoPict="0" altText="Feature 01">
                <anchor moveWithCells="1">
                  <from>
                    <xdr:col>3</xdr:col>
                    <xdr:colOff>0</xdr:colOff>
                    <xdr:row>160</xdr:row>
                    <xdr:rowOff>0</xdr:rowOff>
                  </from>
                  <to>
                    <xdr:col>4</xdr:col>
                    <xdr:colOff>127000</xdr:colOff>
                    <xdr:row>161</xdr:row>
                    <xdr:rowOff>50800</xdr:rowOff>
                  </to>
                </anchor>
              </controlPr>
            </control>
          </mc:Choice>
          <mc:Fallback/>
        </mc:AlternateContent>
        <mc:AlternateContent xmlns:mc="http://schemas.openxmlformats.org/markup-compatibility/2006">
          <mc:Choice Requires="x14">
            <control shapeId="8333" r:id="rId138" name="Check Box 141">
              <controlPr locked="0" defaultSize="0" autoFill="0" autoLine="0" autoPict="0" altText="Feature 01">
                <anchor moveWithCells="1">
                  <from>
                    <xdr:col>3</xdr:col>
                    <xdr:colOff>0</xdr:colOff>
                    <xdr:row>161</xdr:row>
                    <xdr:rowOff>0</xdr:rowOff>
                  </from>
                  <to>
                    <xdr:col>4</xdr:col>
                    <xdr:colOff>127000</xdr:colOff>
                    <xdr:row>161</xdr:row>
                    <xdr:rowOff>304800</xdr:rowOff>
                  </to>
                </anchor>
              </controlPr>
            </control>
          </mc:Choice>
          <mc:Fallback/>
        </mc:AlternateContent>
        <mc:AlternateContent xmlns:mc="http://schemas.openxmlformats.org/markup-compatibility/2006">
          <mc:Choice Requires="x14">
            <control shapeId="8334" r:id="rId139" name="Check Box 142">
              <controlPr locked="0" defaultSize="0" autoFill="0" autoLine="0" autoPict="0" altText="Feature 01">
                <anchor moveWithCells="1">
                  <from>
                    <xdr:col>3</xdr:col>
                    <xdr:colOff>0</xdr:colOff>
                    <xdr:row>162</xdr:row>
                    <xdr:rowOff>0</xdr:rowOff>
                  </from>
                  <to>
                    <xdr:col>4</xdr:col>
                    <xdr:colOff>127000</xdr:colOff>
                    <xdr:row>163</xdr:row>
                    <xdr:rowOff>0</xdr:rowOff>
                  </to>
                </anchor>
              </controlPr>
            </control>
          </mc:Choice>
          <mc:Fallback/>
        </mc:AlternateContent>
        <mc:AlternateContent xmlns:mc="http://schemas.openxmlformats.org/markup-compatibility/2006">
          <mc:Choice Requires="x14">
            <control shapeId="8335" r:id="rId140" name="Check Box 143">
              <controlPr locked="0" defaultSize="0" autoFill="0" autoLine="0" autoPict="0" altText="Feature 01">
                <anchor moveWithCells="1">
                  <from>
                    <xdr:col>3</xdr:col>
                    <xdr:colOff>0</xdr:colOff>
                    <xdr:row>163</xdr:row>
                    <xdr:rowOff>0</xdr:rowOff>
                  </from>
                  <to>
                    <xdr:col>4</xdr:col>
                    <xdr:colOff>127000</xdr:colOff>
                    <xdr:row>163</xdr:row>
                    <xdr:rowOff>304800</xdr:rowOff>
                  </to>
                </anchor>
              </controlPr>
            </control>
          </mc:Choice>
          <mc:Fallback/>
        </mc:AlternateContent>
        <mc:AlternateContent xmlns:mc="http://schemas.openxmlformats.org/markup-compatibility/2006">
          <mc:Choice Requires="x14">
            <control shapeId="8336" r:id="rId141" name="Check Box 144">
              <controlPr locked="0" defaultSize="0" autoFill="0" autoLine="0" autoPict="0" altText="Feature 01">
                <anchor moveWithCells="1">
                  <from>
                    <xdr:col>3</xdr:col>
                    <xdr:colOff>0</xdr:colOff>
                    <xdr:row>164</xdr:row>
                    <xdr:rowOff>0</xdr:rowOff>
                  </from>
                  <to>
                    <xdr:col>4</xdr:col>
                    <xdr:colOff>127000</xdr:colOff>
                    <xdr:row>164</xdr:row>
                    <xdr:rowOff>304800</xdr:rowOff>
                  </to>
                </anchor>
              </controlPr>
            </control>
          </mc:Choice>
          <mc:Fallback/>
        </mc:AlternateContent>
        <mc:AlternateContent xmlns:mc="http://schemas.openxmlformats.org/markup-compatibility/2006">
          <mc:Choice Requires="x14">
            <control shapeId="8337" r:id="rId142" name="Check Box 145">
              <controlPr locked="0" defaultSize="0" autoFill="0" autoLine="0" autoPict="0" altText="Feature 01">
                <anchor moveWithCells="1">
                  <from>
                    <xdr:col>3</xdr:col>
                    <xdr:colOff>0</xdr:colOff>
                    <xdr:row>165</xdr:row>
                    <xdr:rowOff>0</xdr:rowOff>
                  </from>
                  <to>
                    <xdr:col>4</xdr:col>
                    <xdr:colOff>127000</xdr:colOff>
                    <xdr:row>165</xdr:row>
                    <xdr:rowOff>317500</xdr:rowOff>
                  </to>
                </anchor>
              </controlPr>
            </control>
          </mc:Choice>
          <mc:Fallback/>
        </mc:AlternateContent>
        <mc:AlternateContent xmlns:mc="http://schemas.openxmlformats.org/markup-compatibility/2006">
          <mc:Choice Requires="x14">
            <control shapeId="8338" r:id="rId143" name="Check Box 146">
              <controlPr locked="0" defaultSize="0" autoFill="0" autoLine="0" autoPict="0" altText="Feature 01">
                <anchor moveWithCells="1">
                  <from>
                    <xdr:col>3</xdr:col>
                    <xdr:colOff>0</xdr:colOff>
                    <xdr:row>167</xdr:row>
                    <xdr:rowOff>0</xdr:rowOff>
                  </from>
                  <to>
                    <xdr:col>4</xdr:col>
                    <xdr:colOff>127000</xdr:colOff>
                    <xdr:row>167</xdr:row>
                    <xdr:rowOff>304800</xdr:rowOff>
                  </to>
                </anchor>
              </controlPr>
            </control>
          </mc:Choice>
          <mc:Fallback/>
        </mc:AlternateContent>
        <mc:AlternateContent xmlns:mc="http://schemas.openxmlformats.org/markup-compatibility/2006">
          <mc:Choice Requires="x14">
            <control shapeId="8339" r:id="rId144" name="Check Box 147">
              <controlPr locked="0" defaultSize="0" autoFill="0" autoLine="0" autoPict="0" altText="Feature 01">
                <anchor moveWithCells="1">
                  <from>
                    <xdr:col>3</xdr:col>
                    <xdr:colOff>0</xdr:colOff>
                    <xdr:row>166</xdr:row>
                    <xdr:rowOff>0</xdr:rowOff>
                  </from>
                  <to>
                    <xdr:col>4</xdr:col>
                    <xdr:colOff>127000</xdr:colOff>
                    <xdr:row>166</xdr:row>
                    <xdr:rowOff>304800</xdr:rowOff>
                  </to>
                </anchor>
              </controlPr>
            </control>
          </mc:Choice>
          <mc:Fallback/>
        </mc:AlternateContent>
        <mc:AlternateContent xmlns:mc="http://schemas.openxmlformats.org/markup-compatibility/2006">
          <mc:Choice Requires="x14">
            <control shapeId="8340" r:id="rId145" name="Check Box 148">
              <controlPr locked="0" defaultSize="0" autoFill="0" autoLine="0" autoPict="0" altText="Feature 01">
                <anchor moveWithCells="1">
                  <from>
                    <xdr:col>3</xdr:col>
                    <xdr:colOff>0</xdr:colOff>
                    <xdr:row>168</xdr:row>
                    <xdr:rowOff>254000</xdr:rowOff>
                  </from>
                  <to>
                    <xdr:col>4</xdr:col>
                    <xdr:colOff>127000</xdr:colOff>
                    <xdr:row>169</xdr:row>
                    <xdr:rowOff>304800</xdr:rowOff>
                  </to>
                </anchor>
              </controlPr>
            </control>
          </mc:Choice>
          <mc:Fallback/>
        </mc:AlternateContent>
        <mc:AlternateContent xmlns:mc="http://schemas.openxmlformats.org/markup-compatibility/2006">
          <mc:Choice Requires="x14">
            <control shapeId="8341" r:id="rId146" name="Check Box 149">
              <controlPr locked="0" defaultSize="0" autoFill="0" autoLine="0" autoPict="0" altText="Feature 01">
                <anchor moveWithCells="1">
                  <from>
                    <xdr:col>3</xdr:col>
                    <xdr:colOff>0</xdr:colOff>
                    <xdr:row>170</xdr:row>
                    <xdr:rowOff>0</xdr:rowOff>
                  </from>
                  <to>
                    <xdr:col>4</xdr:col>
                    <xdr:colOff>127000</xdr:colOff>
                    <xdr:row>170</xdr:row>
                    <xdr:rowOff>304800</xdr:rowOff>
                  </to>
                </anchor>
              </controlPr>
            </control>
          </mc:Choice>
          <mc:Fallback/>
        </mc:AlternateContent>
        <mc:AlternateContent xmlns:mc="http://schemas.openxmlformats.org/markup-compatibility/2006">
          <mc:Choice Requires="x14">
            <control shapeId="8342" r:id="rId147" name="Check Box 150">
              <controlPr locked="0" defaultSize="0" autoFill="0" autoLine="0" autoPict="0" altText="Feature 01">
                <anchor moveWithCells="1">
                  <from>
                    <xdr:col>3</xdr:col>
                    <xdr:colOff>0</xdr:colOff>
                    <xdr:row>171</xdr:row>
                    <xdr:rowOff>0</xdr:rowOff>
                  </from>
                  <to>
                    <xdr:col>4</xdr:col>
                    <xdr:colOff>127000</xdr:colOff>
                    <xdr:row>171</xdr:row>
                    <xdr:rowOff>304800</xdr:rowOff>
                  </to>
                </anchor>
              </controlPr>
            </control>
          </mc:Choice>
          <mc:Fallback/>
        </mc:AlternateContent>
        <mc:AlternateContent xmlns:mc="http://schemas.openxmlformats.org/markup-compatibility/2006">
          <mc:Choice Requires="x14">
            <control shapeId="8343" r:id="rId148" name="Check Box 151">
              <controlPr locked="0" defaultSize="0" autoFill="0" autoLine="0" autoPict="0" altText="Feature 01">
                <anchor moveWithCells="1">
                  <from>
                    <xdr:col>3</xdr:col>
                    <xdr:colOff>0</xdr:colOff>
                    <xdr:row>174</xdr:row>
                    <xdr:rowOff>38100</xdr:rowOff>
                  </from>
                  <to>
                    <xdr:col>4</xdr:col>
                    <xdr:colOff>127000</xdr:colOff>
                    <xdr:row>174</xdr:row>
                    <xdr:rowOff>304800</xdr:rowOff>
                  </to>
                </anchor>
              </controlPr>
            </control>
          </mc:Choice>
          <mc:Fallback/>
        </mc:AlternateContent>
        <mc:AlternateContent xmlns:mc="http://schemas.openxmlformats.org/markup-compatibility/2006">
          <mc:Choice Requires="x14">
            <control shapeId="8344" r:id="rId149" name="Check Box 152">
              <controlPr locked="0" defaultSize="0" autoFill="0" autoLine="0" autoPict="0" altText="Feature 01">
                <anchor moveWithCells="1">
                  <from>
                    <xdr:col>3</xdr:col>
                    <xdr:colOff>0</xdr:colOff>
                    <xdr:row>175</xdr:row>
                    <xdr:rowOff>0</xdr:rowOff>
                  </from>
                  <to>
                    <xdr:col>4</xdr:col>
                    <xdr:colOff>127000</xdr:colOff>
                    <xdr:row>175</xdr:row>
                    <xdr:rowOff>304800</xdr:rowOff>
                  </to>
                </anchor>
              </controlPr>
            </control>
          </mc:Choice>
          <mc:Fallback/>
        </mc:AlternateContent>
        <mc:AlternateContent xmlns:mc="http://schemas.openxmlformats.org/markup-compatibility/2006">
          <mc:Choice Requires="x14">
            <control shapeId="8345" r:id="rId150" name="Check Box 153">
              <controlPr locked="0" defaultSize="0" autoFill="0" autoLine="0" autoPict="0" altText="Feature 01">
                <anchor moveWithCells="1">
                  <from>
                    <xdr:col>3</xdr:col>
                    <xdr:colOff>0</xdr:colOff>
                    <xdr:row>176</xdr:row>
                    <xdr:rowOff>0</xdr:rowOff>
                  </from>
                  <to>
                    <xdr:col>4</xdr:col>
                    <xdr:colOff>127000</xdr:colOff>
                    <xdr:row>176</xdr:row>
                    <xdr:rowOff>304800</xdr:rowOff>
                  </to>
                </anchor>
              </controlPr>
            </control>
          </mc:Choice>
          <mc:Fallback/>
        </mc:AlternateContent>
        <mc:AlternateContent xmlns:mc="http://schemas.openxmlformats.org/markup-compatibility/2006">
          <mc:Choice Requires="x14">
            <control shapeId="8346" r:id="rId151" name="Check Box 154">
              <controlPr locked="0" defaultSize="0" autoFill="0" autoLine="0" autoPict="0" altText="Feature 01">
                <anchor moveWithCells="1">
                  <from>
                    <xdr:col>3</xdr:col>
                    <xdr:colOff>0</xdr:colOff>
                    <xdr:row>177</xdr:row>
                    <xdr:rowOff>0</xdr:rowOff>
                  </from>
                  <to>
                    <xdr:col>4</xdr:col>
                    <xdr:colOff>127000</xdr:colOff>
                    <xdr:row>177</xdr:row>
                    <xdr:rowOff>304800</xdr:rowOff>
                  </to>
                </anchor>
              </controlPr>
            </control>
          </mc:Choice>
          <mc:Fallback/>
        </mc:AlternateContent>
        <mc:AlternateContent xmlns:mc="http://schemas.openxmlformats.org/markup-compatibility/2006">
          <mc:Choice Requires="x14">
            <control shapeId="8347" r:id="rId152" name="Check Box 155">
              <controlPr locked="0" defaultSize="0" autoFill="0" autoLine="0" autoPict="0" altText="Feature 01">
                <anchor moveWithCells="1">
                  <from>
                    <xdr:col>3</xdr:col>
                    <xdr:colOff>0</xdr:colOff>
                    <xdr:row>178</xdr:row>
                    <xdr:rowOff>0</xdr:rowOff>
                  </from>
                  <to>
                    <xdr:col>4</xdr:col>
                    <xdr:colOff>127000</xdr:colOff>
                    <xdr:row>178</xdr:row>
                    <xdr:rowOff>304800</xdr:rowOff>
                  </to>
                </anchor>
              </controlPr>
            </control>
          </mc:Choice>
          <mc:Fallback/>
        </mc:AlternateContent>
        <mc:AlternateContent xmlns:mc="http://schemas.openxmlformats.org/markup-compatibility/2006">
          <mc:Choice Requires="x14">
            <control shapeId="8348" r:id="rId153" name="Check Box 156">
              <controlPr locked="0" defaultSize="0" autoFill="0" autoLine="0" autoPict="0" altText="Feature 01">
                <anchor moveWithCells="1">
                  <from>
                    <xdr:col>3</xdr:col>
                    <xdr:colOff>0</xdr:colOff>
                    <xdr:row>179</xdr:row>
                    <xdr:rowOff>0</xdr:rowOff>
                  </from>
                  <to>
                    <xdr:col>4</xdr:col>
                    <xdr:colOff>127000</xdr:colOff>
                    <xdr:row>179</xdr:row>
                    <xdr:rowOff>304800</xdr:rowOff>
                  </to>
                </anchor>
              </controlPr>
            </control>
          </mc:Choice>
          <mc:Fallback/>
        </mc:AlternateContent>
        <mc:AlternateContent xmlns:mc="http://schemas.openxmlformats.org/markup-compatibility/2006">
          <mc:Choice Requires="x14">
            <control shapeId="8349" r:id="rId154" name="Check Box 157">
              <controlPr locked="0" defaultSize="0" autoFill="0" autoLine="0" autoPict="0" altText="Feature 01">
                <anchor moveWithCells="1">
                  <from>
                    <xdr:col>3</xdr:col>
                    <xdr:colOff>0</xdr:colOff>
                    <xdr:row>180</xdr:row>
                    <xdr:rowOff>0</xdr:rowOff>
                  </from>
                  <to>
                    <xdr:col>4</xdr:col>
                    <xdr:colOff>127000</xdr:colOff>
                    <xdr:row>180</xdr:row>
                    <xdr:rowOff>304800</xdr:rowOff>
                  </to>
                </anchor>
              </controlPr>
            </control>
          </mc:Choice>
          <mc:Fallback/>
        </mc:AlternateContent>
        <mc:AlternateContent xmlns:mc="http://schemas.openxmlformats.org/markup-compatibility/2006">
          <mc:Choice Requires="x14">
            <control shapeId="8350" r:id="rId155" name="Check Box 158">
              <controlPr locked="0" defaultSize="0" autoFill="0" autoLine="0" autoPict="0" altText="Feature 01">
                <anchor moveWithCells="1">
                  <from>
                    <xdr:col>3</xdr:col>
                    <xdr:colOff>0</xdr:colOff>
                    <xdr:row>180</xdr:row>
                    <xdr:rowOff>177800</xdr:rowOff>
                  </from>
                  <to>
                    <xdr:col>4</xdr:col>
                    <xdr:colOff>127000</xdr:colOff>
                    <xdr:row>181</xdr:row>
                    <xdr:rowOff>431800</xdr:rowOff>
                  </to>
                </anchor>
              </controlPr>
            </control>
          </mc:Choice>
          <mc:Fallback/>
        </mc:AlternateContent>
        <mc:AlternateContent xmlns:mc="http://schemas.openxmlformats.org/markup-compatibility/2006">
          <mc:Choice Requires="x14">
            <control shapeId="8352" r:id="rId156" name="Check Box 160">
              <controlPr locked="0" defaultSize="0" autoFill="0" autoLine="0" autoPict="0" altText="Feature 01">
                <anchor moveWithCells="1">
                  <from>
                    <xdr:col>3</xdr:col>
                    <xdr:colOff>0</xdr:colOff>
                    <xdr:row>182</xdr:row>
                    <xdr:rowOff>0</xdr:rowOff>
                  </from>
                  <to>
                    <xdr:col>4</xdr:col>
                    <xdr:colOff>127000</xdr:colOff>
                    <xdr:row>182</xdr:row>
                    <xdr:rowOff>304800</xdr:rowOff>
                  </to>
                </anchor>
              </controlPr>
            </control>
          </mc:Choice>
          <mc:Fallback/>
        </mc:AlternateContent>
        <mc:AlternateContent xmlns:mc="http://schemas.openxmlformats.org/markup-compatibility/2006">
          <mc:Choice Requires="x14">
            <control shapeId="8353" r:id="rId157" name="Check Box 161">
              <controlPr locked="0" defaultSize="0" autoFill="0" autoLine="0" autoPict="0" altText="Feature 01">
                <anchor moveWithCells="1">
                  <from>
                    <xdr:col>3</xdr:col>
                    <xdr:colOff>0</xdr:colOff>
                    <xdr:row>183</xdr:row>
                    <xdr:rowOff>0</xdr:rowOff>
                  </from>
                  <to>
                    <xdr:col>4</xdr:col>
                    <xdr:colOff>127000</xdr:colOff>
                    <xdr:row>183</xdr:row>
                    <xdr:rowOff>304800</xdr:rowOff>
                  </to>
                </anchor>
              </controlPr>
            </control>
          </mc:Choice>
          <mc:Fallback/>
        </mc:AlternateContent>
        <mc:AlternateContent xmlns:mc="http://schemas.openxmlformats.org/markup-compatibility/2006">
          <mc:Choice Requires="x14">
            <control shapeId="8354" r:id="rId158" name="Check Box 162">
              <controlPr locked="0" defaultSize="0" autoFill="0" autoLine="0" autoPict="0" altText="Feature 01">
                <anchor moveWithCells="1">
                  <from>
                    <xdr:col>3</xdr:col>
                    <xdr:colOff>0</xdr:colOff>
                    <xdr:row>184</xdr:row>
                    <xdr:rowOff>0</xdr:rowOff>
                  </from>
                  <to>
                    <xdr:col>4</xdr:col>
                    <xdr:colOff>127000</xdr:colOff>
                    <xdr:row>184</xdr:row>
                    <xdr:rowOff>304800</xdr:rowOff>
                  </to>
                </anchor>
              </controlPr>
            </control>
          </mc:Choice>
          <mc:Fallback/>
        </mc:AlternateContent>
        <mc:AlternateContent xmlns:mc="http://schemas.openxmlformats.org/markup-compatibility/2006">
          <mc:Choice Requires="x14">
            <control shapeId="8355" r:id="rId159" name="Check Box 163">
              <controlPr locked="0" defaultSize="0" autoFill="0" autoLine="0" autoPict="0" altText="Feature 01">
                <anchor moveWithCells="1">
                  <from>
                    <xdr:col>3</xdr:col>
                    <xdr:colOff>0</xdr:colOff>
                    <xdr:row>185</xdr:row>
                    <xdr:rowOff>0</xdr:rowOff>
                  </from>
                  <to>
                    <xdr:col>4</xdr:col>
                    <xdr:colOff>127000</xdr:colOff>
                    <xdr:row>185</xdr:row>
                    <xdr:rowOff>304800</xdr:rowOff>
                  </to>
                </anchor>
              </controlPr>
            </control>
          </mc:Choice>
          <mc:Fallback/>
        </mc:AlternateContent>
        <mc:AlternateContent xmlns:mc="http://schemas.openxmlformats.org/markup-compatibility/2006">
          <mc:Choice Requires="x14">
            <control shapeId="8356" r:id="rId160" name="Check Box 164">
              <controlPr locked="0" defaultSize="0" autoFill="0" autoLine="0" autoPict="0" altText="Feature 01">
                <anchor moveWithCells="1">
                  <from>
                    <xdr:col>3</xdr:col>
                    <xdr:colOff>0</xdr:colOff>
                    <xdr:row>186</xdr:row>
                    <xdr:rowOff>0</xdr:rowOff>
                  </from>
                  <to>
                    <xdr:col>4</xdr:col>
                    <xdr:colOff>127000</xdr:colOff>
                    <xdr:row>186</xdr:row>
                    <xdr:rowOff>304800</xdr:rowOff>
                  </to>
                </anchor>
              </controlPr>
            </control>
          </mc:Choice>
          <mc:Fallback/>
        </mc:AlternateContent>
        <mc:AlternateContent xmlns:mc="http://schemas.openxmlformats.org/markup-compatibility/2006">
          <mc:Choice Requires="x14">
            <control shapeId="8357" r:id="rId161" name="Check Box 165">
              <controlPr locked="0" defaultSize="0" autoFill="0" autoLine="0" autoPict="0" altText="Feature 01">
                <anchor moveWithCells="1">
                  <from>
                    <xdr:col>3</xdr:col>
                    <xdr:colOff>0</xdr:colOff>
                    <xdr:row>187</xdr:row>
                    <xdr:rowOff>0</xdr:rowOff>
                  </from>
                  <to>
                    <xdr:col>4</xdr:col>
                    <xdr:colOff>127000</xdr:colOff>
                    <xdr:row>187</xdr:row>
                    <xdr:rowOff>304800</xdr:rowOff>
                  </to>
                </anchor>
              </controlPr>
            </control>
          </mc:Choice>
          <mc:Fallback/>
        </mc:AlternateContent>
        <mc:AlternateContent xmlns:mc="http://schemas.openxmlformats.org/markup-compatibility/2006">
          <mc:Choice Requires="x14">
            <control shapeId="8358" r:id="rId162" name="Check Box 166">
              <controlPr locked="0" defaultSize="0" autoFill="0" autoLine="0" autoPict="0" altText="Feature 01">
                <anchor moveWithCells="1">
                  <from>
                    <xdr:col>3</xdr:col>
                    <xdr:colOff>0</xdr:colOff>
                    <xdr:row>187</xdr:row>
                    <xdr:rowOff>279400</xdr:rowOff>
                  </from>
                  <to>
                    <xdr:col>4</xdr:col>
                    <xdr:colOff>127000</xdr:colOff>
                    <xdr:row>188</xdr:row>
                    <xdr:rowOff>304800</xdr:rowOff>
                  </to>
                </anchor>
              </controlPr>
            </control>
          </mc:Choice>
          <mc:Fallback/>
        </mc:AlternateContent>
        <mc:AlternateContent xmlns:mc="http://schemas.openxmlformats.org/markup-compatibility/2006">
          <mc:Choice Requires="x14">
            <control shapeId="8359" r:id="rId163" name="Check Box 167">
              <controlPr locked="0" defaultSize="0" autoFill="0" autoLine="0" autoPict="0" altText="Feature 01">
                <anchor moveWithCells="1">
                  <from>
                    <xdr:col>3</xdr:col>
                    <xdr:colOff>0</xdr:colOff>
                    <xdr:row>189</xdr:row>
                    <xdr:rowOff>0</xdr:rowOff>
                  </from>
                  <to>
                    <xdr:col>4</xdr:col>
                    <xdr:colOff>127000</xdr:colOff>
                    <xdr:row>189</xdr:row>
                    <xdr:rowOff>304800</xdr:rowOff>
                  </to>
                </anchor>
              </controlPr>
            </control>
          </mc:Choice>
          <mc:Fallback/>
        </mc:AlternateContent>
        <mc:AlternateContent xmlns:mc="http://schemas.openxmlformats.org/markup-compatibility/2006">
          <mc:Choice Requires="x14">
            <control shapeId="8360" r:id="rId164" name="Check Box 168">
              <controlPr locked="0" defaultSize="0" autoFill="0" autoLine="0" autoPict="0" altText="Feature 01">
                <anchor moveWithCells="1">
                  <from>
                    <xdr:col>3</xdr:col>
                    <xdr:colOff>0</xdr:colOff>
                    <xdr:row>190</xdr:row>
                    <xdr:rowOff>266700</xdr:rowOff>
                  </from>
                  <to>
                    <xdr:col>4</xdr:col>
                    <xdr:colOff>127000</xdr:colOff>
                    <xdr:row>192</xdr:row>
                    <xdr:rowOff>25400</xdr:rowOff>
                  </to>
                </anchor>
              </controlPr>
            </control>
          </mc:Choice>
          <mc:Fallback/>
        </mc:AlternateContent>
        <mc:AlternateContent xmlns:mc="http://schemas.openxmlformats.org/markup-compatibility/2006">
          <mc:Choice Requires="x14">
            <control shapeId="8361" r:id="rId165" name="Check Box 169">
              <controlPr locked="0" defaultSize="0" autoFill="0" autoLine="0" autoPict="0" altText="Feature 01">
                <anchor moveWithCells="1">
                  <from>
                    <xdr:col>3</xdr:col>
                    <xdr:colOff>0</xdr:colOff>
                    <xdr:row>193</xdr:row>
                    <xdr:rowOff>304800</xdr:rowOff>
                  </from>
                  <to>
                    <xdr:col>4</xdr:col>
                    <xdr:colOff>127000</xdr:colOff>
                    <xdr:row>194</xdr:row>
                    <xdr:rowOff>292100</xdr:rowOff>
                  </to>
                </anchor>
              </controlPr>
            </control>
          </mc:Choice>
          <mc:Fallback/>
        </mc:AlternateContent>
        <mc:AlternateContent xmlns:mc="http://schemas.openxmlformats.org/markup-compatibility/2006">
          <mc:Choice Requires="x14">
            <control shapeId="8362" r:id="rId166" name="Check Box 170">
              <controlPr locked="0" defaultSize="0" autoFill="0" autoLine="0" autoPict="0" altText="Feature 01">
                <anchor moveWithCells="1">
                  <from>
                    <xdr:col>3</xdr:col>
                    <xdr:colOff>0</xdr:colOff>
                    <xdr:row>195</xdr:row>
                    <xdr:rowOff>0</xdr:rowOff>
                  </from>
                  <to>
                    <xdr:col>4</xdr:col>
                    <xdr:colOff>127000</xdr:colOff>
                    <xdr:row>195</xdr:row>
                    <xdr:rowOff>304800</xdr:rowOff>
                  </to>
                </anchor>
              </controlPr>
            </control>
          </mc:Choice>
          <mc:Fallback/>
        </mc:AlternateContent>
        <mc:AlternateContent xmlns:mc="http://schemas.openxmlformats.org/markup-compatibility/2006">
          <mc:Choice Requires="x14">
            <control shapeId="8363" r:id="rId167" name="Check Box 171">
              <controlPr locked="0" defaultSize="0" autoFill="0" autoLine="0" autoPict="0" altText="Feature 01">
                <anchor moveWithCells="1">
                  <from>
                    <xdr:col>3</xdr:col>
                    <xdr:colOff>0</xdr:colOff>
                    <xdr:row>195</xdr:row>
                    <xdr:rowOff>393700</xdr:rowOff>
                  </from>
                  <to>
                    <xdr:col>4</xdr:col>
                    <xdr:colOff>127000</xdr:colOff>
                    <xdr:row>199</xdr:row>
                    <xdr:rowOff>63500</xdr:rowOff>
                  </to>
                </anchor>
              </controlPr>
            </control>
          </mc:Choice>
          <mc:Fallback/>
        </mc:AlternateContent>
        <mc:AlternateContent xmlns:mc="http://schemas.openxmlformats.org/markup-compatibility/2006">
          <mc:Choice Requires="x14">
            <control shapeId="8364" r:id="rId168" name="Check Box 172">
              <controlPr locked="0" defaultSize="0" autoFill="0" autoLine="0" autoPict="0" altText="Feature 01">
                <anchor moveWithCells="1">
                  <from>
                    <xdr:col>3</xdr:col>
                    <xdr:colOff>0</xdr:colOff>
                    <xdr:row>199</xdr:row>
                    <xdr:rowOff>0</xdr:rowOff>
                  </from>
                  <to>
                    <xdr:col>4</xdr:col>
                    <xdr:colOff>127000</xdr:colOff>
                    <xdr:row>200</xdr:row>
                    <xdr:rowOff>0</xdr:rowOff>
                  </to>
                </anchor>
              </controlPr>
            </control>
          </mc:Choice>
          <mc:Fallback/>
        </mc:AlternateContent>
        <mc:AlternateContent xmlns:mc="http://schemas.openxmlformats.org/markup-compatibility/2006">
          <mc:Choice Requires="x14">
            <control shapeId="8365" r:id="rId169" name="Check Box 173">
              <controlPr locked="0" defaultSize="0" autoFill="0" autoLine="0" autoPict="0" altText="Feature 01">
                <anchor moveWithCells="1">
                  <from>
                    <xdr:col>3</xdr:col>
                    <xdr:colOff>0</xdr:colOff>
                    <xdr:row>200</xdr:row>
                    <xdr:rowOff>0</xdr:rowOff>
                  </from>
                  <to>
                    <xdr:col>4</xdr:col>
                    <xdr:colOff>127000</xdr:colOff>
                    <xdr:row>200</xdr:row>
                    <xdr:rowOff>304800</xdr:rowOff>
                  </to>
                </anchor>
              </controlPr>
            </control>
          </mc:Choice>
          <mc:Fallback/>
        </mc:AlternateContent>
        <mc:AlternateContent xmlns:mc="http://schemas.openxmlformats.org/markup-compatibility/2006">
          <mc:Choice Requires="x14">
            <control shapeId="8366" r:id="rId170" name="Check Box 174">
              <controlPr locked="0" defaultSize="0" autoFill="0" autoLine="0" autoPict="0" altText="Feature 01">
                <anchor moveWithCells="1">
                  <from>
                    <xdr:col>3</xdr:col>
                    <xdr:colOff>0</xdr:colOff>
                    <xdr:row>202</xdr:row>
                    <xdr:rowOff>0</xdr:rowOff>
                  </from>
                  <to>
                    <xdr:col>4</xdr:col>
                    <xdr:colOff>127000</xdr:colOff>
                    <xdr:row>202</xdr:row>
                    <xdr:rowOff>304800</xdr:rowOff>
                  </to>
                </anchor>
              </controlPr>
            </control>
          </mc:Choice>
          <mc:Fallback/>
        </mc:AlternateContent>
        <mc:AlternateContent xmlns:mc="http://schemas.openxmlformats.org/markup-compatibility/2006">
          <mc:Choice Requires="x14">
            <control shapeId="8367" r:id="rId171" name="Check Box 175">
              <controlPr locked="0" defaultSize="0" autoFill="0" autoLine="0" autoPict="0" altText="Feature 01">
                <anchor moveWithCells="1">
                  <from>
                    <xdr:col>3</xdr:col>
                    <xdr:colOff>0</xdr:colOff>
                    <xdr:row>203</xdr:row>
                    <xdr:rowOff>0</xdr:rowOff>
                  </from>
                  <to>
                    <xdr:col>4</xdr:col>
                    <xdr:colOff>127000</xdr:colOff>
                    <xdr:row>203</xdr:row>
                    <xdr:rowOff>304800</xdr:rowOff>
                  </to>
                </anchor>
              </controlPr>
            </control>
          </mc:Choice>
          <mc:Fallback/>
        </mc:AlternateContent>
        <mc:AlternateContent xmlns:mc="http://schemas.openxmlformats.org/markup-compatibility/2006">
          <mc:Choice Requires="x14">
            <control shapeId="8368" r:id="rId172" name="Check Box 176">
              <controlPr locked="0" defaultSize="0" autoFill="0" autoLine="0" autoPict="0" altText="Feature 01">
                <anchor moveWithCells="1">
                  <from>
                    <xdr:col>3</xdr:col>
                    <xdr:colOff>0</xdr:colOff>
                    <xdr:row>204</xdr:row>
                    <xdr:rowOff>0</xdr:rowOff>
                  </from>
                  <to>
                    <xdr:col>4</xdr:col>
                    <xdr:colOff>127000</xdr:colOff>
                    <xdr:row>204</xdr:row>
                    <xdr:rowOff>304800</xdr:rowOff>
                  </to>
                </anchor>
              </controlPr>
            </control>
          </mc:Choice>
          <mc:Fallback/>
        </mc:AlternateContent>
        <mc:AlternateContent xmlns:mc="http://schemas.openxmlformats.org/markup-compatibility/2006">
          <mc:Choice Requires="x14">
            <control shapeId="8369" r:id="rId173" name="Check Box 177">
              <controlPr locked="0" defaultSize="0" autoFill="0" autoLine="0" autoPict="0" altText="Feature 01">
                <anchor moveWithCells="1">
                  <from>
                    <xdr:col>3</xdr:col>
                    <xdr:colOff>0</xdr:colOff>
                    <xdr:row>205</xdr:row>
                    <xdr:rowOff>0</xdr:rowOff>
                  </from>
                  <to>
                    <xdr:col>4</xdr:col>
                    <xdr:colOff>127000</xdr:colOff>
                    <xdr:row>205</xdr:row>
                    <xdr:rowOff>304800</xdr:rowOff>
                  </to>
                </anchor>
              </controlPr>
            </control>
          </mc:Choice>
          <mc:Fallback/>
        </mc:AlternateContent>
        <mc:AlternateContent xmlns:mc="http://schemas.openxmlformats.org/markup-compatibility/2006">
          <mc:Choice Requires="x14">
            <control shapeId="8370" r:id="rId174" name="Check Box 178">
              <controlPr locked="0" defaultSize="0" autoFill="0" autoLine="0" autoPict="0" altText="Feature 01">
                <anchor moveWithCells="1">
                  <from>
                    <xdr:col>3</xdr:col>
                    <xdr:colOff>0</xdr:colOff>
                    <xdr:row>206</xdr:row>
                    <xdr:rowOff>304800</xdr:rowOff>
                  </from>
                  <to>
                    <xdr:col>4</xdr:col>
                    <xdr:colOff>127000</xdr:colOff>
                    <xdr:row>207</xdr:row>
                    <xdr:rowOff>304800</xdr:rowOff>
                  </to>
                </anchor>
              </controlPr>
            </control>
          </mc:Choice>
          <mc:Fallback/>
        </mc:AlternateContent>
        <mc:AlternateContent xmlns:mc="http://schemas.openxmlformats.org/markup-compatibility/2006">
          <mc:Choice Requires="x14">
            <control shapeId="8371" r:id="rId175" name="Check Box 179">
              <controlPr locked="0" defaultSize="0" autoFill="0" autoLine="0" autoPict="0" altText="Feature 01">
                <anchor moveWithCells="1">
                  <from>
                    <xdr:col>3</xdr:col>
                    <xdr:colOff>0</xdr:colOff>
                    <xdr:row>208</xdr:row>
                    <xdr:rowOff>0</xdr:rowOff>
                  </from>
                  <to>
                    <xdr:col>4</xdr:col>
                    <xdr:colOff>127000</xdr:colOff>
                    <xdr:row>208</xdr:row>
                    <xdr:rowOff>304800</xdr:rowOff>
                  </to>
                </anchor>
              </controlPr>
            </control>
          </mc:Choice>
          <mc:Fallback/>
        </mc:AlternateContent>
        <mc:AlternateContent xmlns:mc="http://schemas.openxmlformats.org/markup-compatibility/2006">
          <mc:Choice Requires="x14">
            <control shapeId="8372" r:id="rId176" name="Check Box 180">
              <controlPr locked="0" defaultSize="0" autoFill="0" autoLine="0" autoPict="0" altText="Feature 01">
                <anchor moveWithCells="1">
                  <from>
                    <xdr:col>3</xdr:col>
                    <xdr:colOff>0</xdr:colOff>
                    <xdr:row>209</xdr:row>
                    <xdr:rowOff>0</xdr:rowOff>
                  </from>
                  <to>
                    <xdr:col>4</xdr:col>
                    <xdr:colOff>127000</xdr:colOff>
                    <xdr:row>209</xdr:row>
                    <xdr:rowOff>304800</xdr:rowOff>
                  </to>
                </anchor>
              </controlPr>
            </control>
          </mc:Choice>
          <mc:Fallback/>
        </mc:AlternateContent>
        <mc:AlternateContent xmlns:mc="http://schemas.openxmlformats.org/markup-compatibility/2006">
          <mc:Choice Requires="x14">
            <control shapeId="8373" r:id="rId177" name="Check Box 181">
              <controlPr locked="0" defaultSize="0" autoFill="0" autoLine="0" autoPict="0" altText="Feature 01">
                <anchor moveWithCells="1">
                  <from>
                    <xdr:col>3</xdr:col>
                    <xdr:colOff>0</xdr:colOff>
                    <xdr:row>210</xdr:row>
                    <xdr:rowOff>0</xdr:rowOff>
                  </from>
                  <to>
                    <xdr:col>4</xdr:col>
                    <xdr:colOff>127000</xdr:colOff>
                    <xdr:row>210</xdr:row>
                    <xdr:rowOff>304800</xdr:rowOff>
                  </to>
                </anchor>
              </controlPr>
            </control>
          </mc:Choice>
          <mc:Fallback/>
        </mc:AlternateContent>
        <mc:AlternateContent xmlns:mc="http://schemas.openxmlformats.org/markup-compatibility/2006">
          <mc:Choice Requires="x14">
            <control shapeId="8374" r:id="rId178" name="Check Box 182">
              <controlPr locked="0" defaultSize="0" autoFill="0" autoLine="0" autoPict="0" altText="Feature 01">
                <anchor moveWithCells="1">
                  <from>
                    <xdr:col>3</xdr:col>
                    <xdr:colOff>0</xdr:colOff>
                    <xdr:row>211</xdr:row>
                    <xdr:rowOff>0</xdr:rowOff>
                  </from>
                  <to>
                    <xdr:col>4</xdr:col>
                    <xdr:colOff>127000</xdr:colOff>
                    <xdr:row>211</xdr:row>
                    <xdr:rowOff>304800</xdr:rowOff>
                  </to>
                </anchor>
              </controlPr>
            </control>
          </mc:Choice>
          <mc:Fallback/>
        </mc:AlternateContent>
        <mc:AlternateContent xmlns:mc="http://schemas.openxmlformats.org/markup-compatibility/2006">
          <mc:Choice Requires="x14">
            <control shapeId="8375" r:id="rId179" name="Check Box 183">
              <controlPr locked="0" defaultSize="0" autoFill="0" autoLine="0" autoPict="0" altText="Feature 01">
                <anchor moveWithCells="1">
                  <from>
                    <xdr:col>3</xdr:col>
                    <xdr:colOff>0</xdr:colOff>
                    <xdr:row>213</xdr:row>
                    <xdr:rowOff>0</xdr:rowOff>
                  </from>
                  <to>
                    <xdr:col>4</xdr:col>
                    <xdr:colOff>127000</xdr:colOff>
                    <xdr:row>213</xdr:row>
                    <xdr:rowOff>304800</xdr:rowOff>
                  </to>
                </anchor>
              </controlPr>
            </control>
          </mc:Choice>
          <mc:Fallback/>
        </mc:AlternateContent>
        <mc:AlternateContent xmlns:mc="http://schemas.openxmlformats.org/markup-compatibility/2006">
          <mc:Choice Requires="x14">
            <control shapeId="8376" r:id="rId180" name="Check Box 184">
              <controlPr locked="0" defaultSize="0" autoFill="0" autoLine="0" autoPict="0" altText="Feature 01">
                <anchor moveWithCells="1">
                  <from>
                    <xdr:col>3</xdr:col>
                    <xdr:colOff>0</xdr:colOff>
                    <xdr:row>214</xdr:row>
                    <xdr:rowOff>0</xdr:rowOff>
                  </from>
                  <to>
                    <xdr:col>4</xdr:col>
                    <xdr:colOff>127000</xdr:colOff>
                    <xdr:row>214</xdr:row>
                    <xdr:rowOff>304800</xdr:rowOff>
                  </to>
                </anchor>
              </controlPr>
            </control>
          </mc:Choice>
          <mc:Fallback/>
        </mc:AlternateContent>
        <mc:AlternateContent xmlns:mc="http://schemas.openxmlformats.org/markup-compatibility/2006">
          <mc:Choice Requires="x14">
            <control shapeId="8377" r:id="rId181" name="Check Box 185">
              <controlPr locked="0" defaultSize="0" autoFill="0" autoLine="0" autoPict="0" altText="Feature 01">
                <anchor moveWithCells="1">
                  <from>
                    <xdr:col>3</xdr:col>
                    <xdr:colOff>0</xdr:colOff>
                    <xdr:row>215</xdr:row>
                    <xdr:rowOff>0</xdr:rowOff>
                  </from>
                  <to>
                    <xdr:col>4</xdr:col>
                    <xdr:colOff>127000</xdr:colOff>
                    <xdr:row>215</xdr:row>
                    <xdr:rowOff>304800</xdr:rowOff>
                  </to>
                </anchor>
              </controlPr>
            </control>
          </mc:Choice>
          <mc:Fallback/>
        </mc:AlternateContent>
        <mc:AlternateContent xmlns:mc="http://schemas.openxmlformats.org/markup-compatibility/2006">
          <mc:Choice Requires="x14">
            <control shapeId="8378" r:id="rId182" name="Check Box 186">
              <controlPr locked="0" defaultSize="0" autoFill="0" autoLine="0" autoPict="0" altText="Feature 01">
                <anchor moveWithCells="1">
                  <from>
                    <xdr:col>3</xdr:col>
                    <xdr:colOff>0</xdr:colOff>
                    <xdr:row>216</xdr:row>
                    <xdr:rowOff>0</xdr:rowOff>
                  </from>
                  <to>
                    <xdr:col>4</xdr:col>
                    <xdr:colOff>127000</xdr:colOff>
                    <xdr:row>216</xdr:row>
                    <xdr:rowOff>304800</xdr:rowOff>
                  </to>
                </anchor>
              </controlPr>
            </control>
          </mc:Choice>
          <mc:Fallback/>
        </mc:AlternateContent>
        <mc:AlternateContent xmlns:mc="http://schemas.openxmlformats.org/markup-compatibility/2006">
          <mc:Choice Requires="x14">
            <control shapeId="8379" r:id="rId183" name="Check Box 187">
              <controlPr locked="0" defaultSize="0" autoFill="0" autoLine="0" autoPict="0" altText="Feature 01">
                <anchor moveWithCells="1">
                  <from>
                    <xdr:col>3</xdr:col>
                    <xdr:colOff>0</xdr:colOff>
                    <xdr:row>217</xdr:row>
                    <xdr:rowOff>0</xdr:rowOff>
                  </from>
                  <to>
                    <xdr:col>4</xdr:col>
                    <xdr:colOff>127000</xdr:colOff>
                    <xdr:row>217</xdr:row>
                    <xdr:rowOff>304800</xdr:rowOff>
                  </to>
                </anchor>
              </controlPr>
            </control>
          </mc:Choice>
          <mc:Fallback/>
        </mc:AlternateContent>
        <mc:AlternateContent xmlns:mc="http://schemas.openxmlformats.org/markup-compatibility/2006">
          <mc:Choice Requires="x14">
            <control shapeId="8380" r:id="rId184" name="Check Box 188">
              <controlPr locked="0" defaultSize="0" autoFill="0" autoLine="0" autoPict="0" altText="Feature 01">
                <anchor moveWithCells="1">
                  <from>
                    <xdr:col>3</xdr:col>
                    <xdr:colOff>0</xdr:colOff>
                    <xdr:row>219</xdr:row>
                    <xdr:rowOff>0</xdr:rowOff>
                  </from>
                  <to>
                    <xdr:col>4</xdr:col>
                    <xdr:colOff>127000</xdr:colOff>
                    <xdr:row>219</xdr:row>
                    <xdr:rowOff>304800</xdr:rowOff>
                  </to>
                </anchor>
              </controlPr>
            </control>
          </mc:Choice>
          <mc:Fallback/>
        </mc:AlternateContent>
        <mc:AlternateContent xmlns:mc="http://schemas.openxmlformats.org/markup-compatibility/2006">
          <mc:Choice Requires="x14">
            <control shapeId="8381" r:id="rId185" name="Check Box 189">
              <controlPr locked="0" defaultSize="0" autoFill="0" autoLine="0" autoPict="0" altText="Feature 01">
                <anchor moveWithCells="1">
                  <from>
                    <xdr:col>3</xdr:col>
                    <xdr:colOff>0</xdr:colOff>
                    <xdr:row>220</xdr:row>
                    <xdr:rowOff>0</xdr:rowOff>
                  </from>
                  <to>
                    <xdr:col>4</xdr:col>
                    <xdr:colOff>127000</xdr:colOff>
                    <xdr:row>220</xdr:row>
                    <xdr:rowOff>304800</xdr:rowOff>
                  </to>
                </anchor>
              </controlPr>
            </control>
          </mc:Choice>
          <mc:Fallback/>
        </mc:AlternateContent>
        <mc:AlternateContent xmlns:mc="http://schemas.openxmlformats.org/markup-compatibility/2006">
          <mc:Choice Requires="x14">
            <control shapeId="8382" r:id="rId186" name="Check Box 190">
              <controlPr locked="0" defaultSize="0" autoFill="0" autoLine="0" autoPict="0" altText="Feature 01">
                <anchor moveWithCells="1">
                  <from>
                    <xdr:col>3</xdr:col>
                    <xdr:colOff>0</xdr:colOff>
                    <xdr:row>221</xdr:row>
                    <xdr:rowOff>0</xdr:rowOff>
                  </from>
                  <to>
                    <xdr:col>4</xdr:col>
                    <xdr:colOff>127000</xdr:colOff>
                    <xdr:row>221</xdr:row>
                    <xdr:rowOff>304800</xdr:rowOff>
                  </to>
                </anchor>
              </controlPr>
            </control>
          </mc:Choice>
          <mc:Fallback/>
        </mc:AlternateContent>
        <mc:AlternateContent xmlns:mc="http://schemas.openxmlformats.org/markup-compatibility/2006">
          <mc:Choice Requires="x14">
            <control shapeId="8383" r:id="rId187" name="Check Box 191">
              <controlPr locked="0" defaultSize="0" autoFill="0" autoLine="0" autoPict="0" altText="Feature 01">
                <anchor moveWithCells="1">
                  <from>
                    <xdr:col>3</xdr:col>
                    <xdr:colOff>0</xdr:colOff>
                    <xdr:row>221</xdr:row>
                    <xdr:rowOff>457200</xdr:rowOff>
                  </from>
                  <to>
                    <xdr:col>4</xdr:col>
                    <xdr:colOff>127000</xdr:colOff>
                    <xdr:row>223</xdr:row>
                    <xdr:rowOff>457200</xdr:rowOff>
                  </to>
                </anchor>
              </controlPr>
            </control>
          </mc:Choice>
          <mc:Fallback/>
        </mc:AlternateContent>
        <mc:AlternateContent xmlns:mc="http://schemas.openxmlformats.org/markup-compatibility/2006">
          <mc:Choice Requires="x14">
            <control shapeId="8384" r:id="rId188" name="Check Box 192">
              <controlPr locked="0" defaultSize="0" autoFill="0" autoLine="0" autoPict="0" altText="Feature 01">
                <anchor moveWithCells="1">
                  <from>
                    <xdr:col>3</xdr:col>
                    <xdr:colOff>0</xdr:colOff>
                    <xdr:row>223</xdr:row>
                    <xdr:rowOff>622300</xdr:rowOff>
                  </from>
                  <to>
                    <xdr:col>4</xdr:col>
                    <xdr:colOff>127000</xdr:colOff>
                    <xdr:row>224</xdr:row>
                    <xdr:rowOff>266700</xdr:rowOff>
                  </to>
                </anchor>
              </controlPr>
            </control>
          </mc:Choice>
          <mc:Fallback/>
        </mc:AlternateContent>
        <mc:AlternateContent xmlns:mc="http://schemas.openxmlformats.org/markup-compatibility/2006">
          <mc:Choice Requires="x14">
            <control shapeId="8385" r:id="rId189" name="Check Box 193">
              <controlPr locked="0" defaultSize="0" autoFill="0" autoLine="0" autoPict="0" altText="Feature 01">
                <anchor moveWithCells="1">
                  <from>
                    <xdr:col>3</xdr:col>
                    <xdr:colOff>0</xdr:colOff>
                    <xdr:row>224</xdr:row>
                    <xdr:rowOff>571500</xdr:rowOff>
                  </from>
                  <to>
                    <xdr:col>4</xdr:col>
                    <xdr:colOff>127000</xdr:colOff>
                    <xdr:row>225</xdr:row>
                    <xdr:rowOff>266700</xdr:rowOff>
                  </to>
                </anchor>
              </controlPr>
            </control>
          </mc:Choice>
          <mc:Fallback/>
        </mc:AlternateContent>
        <mc:AlternateContent xmlns:mc="http://schemas.openxmlformats.org/markup-compatibility/2006">
          <mc:Choice Requires="x14">
            <control shapeId="8386" r:id="rId190" name="Check Box 194">
              <controlPr locked="0" defaultSize="0" autoFill="0" autoLine="0" autoPict="0" altText="Feature 01">
                <anchor moveWithCells="1">
                  <from>
                    <xdr:col>3</xdr:col>
                    <xdr:colOff>0</xdr:colOff>
                    <xdr:row>226</xdr:row>
                    <xdr:rowOff>0</xdr:rowOff>
                  </from>
                  <to>
                    <xdr:col>4</xdr:col>
                    <xdr:colOff>127000</xdr:colOff>
                    <xdr:row>226</xdr:row>
                    <xdr:rowOff>304800</xdr:rowOff>
                  </to>
                </anchor>
              </controlPr>
            </control>
          </mc:Choice>
          <mc:Fallback/>
        </mc:AlternateContent>
        <mc:AlternateContent xmlns:mc="http://schemas.openxmlformats.org/markup-compatibility/2006">
          <mc:Choice Requires="x14">
            <control shapeId="8387" r:id="rId191" name="Check Box 195">
              <controlPr locked="0" defaultSize="0" autoFill="0" autoLine="0" autoPict="0" altText="Feature 01">
                <anchor moveWithCells="1">
                  <from>
                    <xdr:col>3</xdr:col>
                    <xdr:colOff>0</xdr:colOff>
                    <xdr:row>229</xdr:row>
                    <xdr:rowOff>0</xdr:rowOff>
                  </from>
                  <to>
                    <xdr:col>4</xdr:col>
                    <xdr:colOff>127000</xdr:colOff>
                    <xdr:row>229</xdr:row>
                    <xdr:rowOff>304800</xdr:rowOff>
                  </to>
                </anchor>
              </controlPr>
            </control>
          </mc:Choice>
          <mc:Fallback/>
        </mc:AlternateContent>
        <mc:AlternateContent xmlns:mc="http://schemas.openxmlformats.org/markup-compatibility/2006">
          <mc:Choice Requires="x14">
            <control shapeId="8388" r:id="rId192" name="Check Box 196">
              <controlPr locked="0" defaultSize="0" autoFill="0" autoLine="0" autoPict="0" altText="Feature 01">
                <anchor moveWithCells="1">
                  <from>
                    <xdr:col>3</xdr:col>
                    <xdr:colOff>0</xdr:colOff>
                    <xdr:row>230</xdr:row>
                    <xdr:rowOff>0</xdr:rowOff>
                  </from>
                  <to>
                    <xdr:col>4</xdr:col>
                    <xdr:colOff>127000</xdr:colOff>
                    <xdr:row>230</xdr:row>
                    <xdr:rowOff>304800</xdr:rowOff>
                  </to>
                </anchor>
              </controlPr>
            </control>
          </mc:Choice>
          <mc:Fallback/>
        </mc:AlternateContent>
        <mc:AlternateContent xmlns:mc="http://schemas.openxmlformats.org/markup-compatibility/2006">
          <mc:Choice Requires="x14">
            <control shapeId="8389" r:id="rId193" name="Check Box 197">
              <controlPr locked="0" defaultSize="0" autoFill="0" autoLine="0" autoPict="0" altText="Feature 01">
                <anchor moveWithCells="1">
                  <from>
                    <xdr:col>3</xdr:col>
                    <xdr:colOff>0</xdr:colOff>
                    <xdr:row>231</xdr:row>
                    <xdr:rowOff>0</xdr:rowOff>
                  </from>
                  <to>
                    <xdr:col>4</xdr:col>
                    <xdr:colOff>127000</xdr:colOff>
                    <xdr:row>231</xdr:row>
                    <xdr:rowOff>304800</xdr:rowOff>
                  </to>
                </anchor>
              </controlPr>
            </control>
          </mc:Choice>
          <mc:Fallback/>
        </mc:AlternateContent>
        <mc:AlternateContent xmlns:mc="http://schemas.openxmlformats.org/markup-compatibility/2006">
          <mc:Choice Requires="x14">
            <control shapeId="8390" r:id="rId194" name="Check Box 198">
              <controlPr locked="0" defaultSize="0" autoFill="0" autoLine="0" autoPict="0" altText="Feature 01">
                <anchor moveWithCells="1">
                  <from>
                    <xdr:col>3</xdr:col>
                    <xdr:colOff>0</xdr:colOff>
                    <xdr:row>232</xdr:row>
                    <xdr:rowOff>0</xdr:rowOff>
                  </from>
                  <to>
                    <xdr:col>4</xdr:col>
                    <xdr:colOff>127000</xdr:colOff>
                    <xdr:row>232</xdr:row>
                    <xdr:rowOff>304800</xdr:rowOff>
                  </to>
                </anchor>
              </controlPr>
            </control>
          </mc:Choice>
          <mc:Fallback/>
        </mc:AlternateContent>
        <mc:AlternateContent xmlns:mc="http://schemas.openxmlformats.org/markup-compatibility/2006">
          <mc:Choice Requires="x14">
            <control shapeId="8391" r:id="rId195" name="Check Box 199">
              <controlPr locked="0" defaultSize="0" autoFill="0" autoLine="0" autoPict="0" altText="Feature 01">
                <anchor moveWithCells="1">
                  <from>
                    <xdr:col>3</xdr:col>
                    <xdr:colOff>0</xdr:colOff>
                    <xdr:row>233</xdr:row>
                    <xdr:rowOff>0</xdr:rowOff>
                  </from>
                  <to>
                    <xdr:col>4</xdr:col>
                    <xdr:colOff>127000</xdr:colOff>
                    <xdr:row>233</xdr:row>
                    <xdr:rowOff>304800</xdr:rowOff>
                  </to>
                </anchor>
              </controlPr>
            </control>
          </mc:Choice>
          <mc:Fallback/>
        </mc:AlternateContent>
        <mc:AlternateContent xmlns:mc="http://schemas.openxmlformats.org/markup-compatibility/2006">
          <mc:Choice Requires="x14">
            <control shapeId="8392" r:id="rId196" name="Check Box 200">
              <controlPr locked="0" defaultSize="0" autoFill="0" autoLine="0" autoPict="0" altText="Feature 01">
                <anchor moveWithCells="1">
                  <from>
                    <xdr:col>3</xdr:col>
                    <xdr:colOff>0</xdr:colOff>
                    <xdr:row>234</xdr:row>
                    <xdr:rowOff>0</xdr:rowOff>
                  </from>
                  <to>
                    <xdr:col>4</xdr:col>
                    <xdr:colOff>127000</xdr:colOff>
                    <xdr:row>234</xdr:row>
                    <xdr:rowOff>304800</xdr:rowOff>
                  </to>
                </anchor>
              </controlPr>
            </control>
          </mc:Choice>
          <mc:Fallback/>
        </mc:AlternateContent>
        <mc:AlternateContent xmlns:mc="http://schemas.openxmlformats.org/markup-compatibility/2006">
          <mc:Choice Requires="x14">
            <control shapeId="8393" r:id="rId197" name="Check Box 201">
              <controlPr locked="0" defaultSize="0" autoFill="0" autoLine="0" autoPict="0" altText="Feature 01">
                <anchor moveWithCells="1">
                  <from>
                    <xdr:col>3</xdr:col>
                    <xdr:colOff>0</xdr:colOff>
                    <xdr:row>235</xdr:row>
                    <xdr:rowOff>0</xdr:rowOff>
                  </from>
                  <to>
                    <xdr:col>4</xdr:col>
                    <xdr:colOff>127000</xdr:colOff>
                    <xdr:row>235</xdr:row>
                    <xdr:rowOff>304800</xdr:rowOff>
                  </to>
                </anchor>
              </controlPr>
            </control>
          </mc:Choice>
          <mc:Fallback/>
        </mc:AlternateContent>
        <mc:AlternateContent xmlns:mc="http://schemas.openxmlformats.org/markup-compatibility/2006">
          <mc:Choice Requires="x14">
            <control shapeId="8394" r:id="rId198" name="Check Box 202">
              <controlPr locked="0" defaultSize="0" autoFill="0" autoLine="0" autoPict="0" altText="Feature 01">
                <anchor moveWithCells="1">
                  <from>
                    <xdr:col>3</xdr:col>
                    <xdr:colOff>0</xdr:colOff>
                    <xdr:row>236</xdr:row>
                    <xdr:rowOff>0</xdr:rowOff>
                  </from>
                  <to>
                    <xdr:col>4</xdr:col>
                    <xdr:colOff>127000</xdr:colOff>
                    <xdr:row>236</xdr:row>
                    <xdr:rowOff>304800</xdr:rowOff>
                  </to>
                </anchor>
              </controlPr>
            </control>
          </mc:Choice>
          <mc:Fallback/>
        </mc:AlternateContent>
        <mc:AlternateContent xmlns:mc="http://schemas.openxmlformats.org/markup-compatibility/2006">
          <mc:Choice Requires="x14">
            <control shapeId="8395" r:id="rId199" name="Check Box 203">
              <controlPr locked="0" defaultSize="0" autoFill="0" autoLine="0" autoPict="0" altText="Feature 01">
                <anchor moveWithCells="1">
                  <from>
                    <xdr:col>3</xdr:col>
                    <xdr:colOff>0</xdr:colOff>
                    <xdr:row>237</xdr:row>
                    <xdr:rowOff>0</xdr:rowOff>
                  </from>
                  <to>
                    <xdr:col>4</xdr:col>
                    <xdr:colOff>127000</xdr:colOff>
                    <xdr:row>237</xdr:row>
                    <xdr:rowOff>304800</xdr:rowOff>
                  </to>
                </anchor>
              </controlPr>
            </control>
          </mc:Choice>
          <mc:Fallback/>
        </mc:AlternateContent>
        <mc:AlternateContent xmlns:mc="http://schemas.openxmlformats.org/markup-compatibility/2006">
          <mc:Choice Requires="x14">
            <control shapeId="8396" r:id="rId200" name="Check Box 204">
              <controlPr locked="0" defaultSize="0" autoFill="0" autoLine="0" autoPict="0" altText="Feature 01">
                <anchor moveWithCells="1">
                  <from>
                    <xdr:col>3</xdr:col>
                    <xdr:colOff>0</xdr:colOff>
                    <xdr:row>237</xdr:row>
                    <xdr:rowOff>304800</xdr:rowOff>
                  </from>
                  <to>
                    <xdr:col>4</xdr:col>
                    <xdr:colOff>127000</xdr:colOff>
                    <xdr:row>239</xdr:row>
                    <xdr:rowOff>0</xdr:rowOff>
                  </to>
                </anchor>
              </controlPr>
            </control>
          </mc:Choice>
          <mc:Fallback/>
        </mc:AlternateContent>
        <mc:AlternateContent xmlns:mc="http://schemas.openxmlformats.org/markup-compatibility/2006">
          <mc:Choice Requires="x14">
            <control shapeId="8397" r:id="rId201" name="Check Box 205">
              <controlPr locked="0" defaultSize="0" autoFill="0" autoLine="0" autoPict="0" altText="Feature 01">
                <anchor moveWithCells="1">
                  <from>
                    <xdr:col>3</xdr:col>
                    <xdr:colOff>0</xdr:colOff>
                    <xdr:row>238</xdr:row>
                    <xdr:rowOff>152400</xdr:rowOff>
                  </from>
                  <to>
                    <xdr:col>4</xdr:col>
                    <xdr:colOff>127000</xdr:colOff>
                    <xdr:row>239</xdr:row>
                    <xdr:rowOff>393700</xdr:rowOff>
                  </to>
                </anchor>
              </controlPr>
            </control>
          </mc:Choice>
          <mc:Fallback/>
        </mc:AlternateContent>
        <mc:AlternateContent xmlns:mc="http://schemas.openxmlformats.org/markup-compatibility/2006">
          <mc:Choice Requires="x14">
            <control shapeId="8398" r:id="rId202" name="Check Box 206">
              <controlPr locked="0" defaultSize="0" autoFill="0" autoLine="0" autoPict="0" altText="Feature 01">
                <anchor moveWithCells="1">
                  <from>
                    <xdr:col>3</xdr:col>
                    <xdr:colOff>0</xdr:colOff>
                    <xdr:row>240</xdr:row>
                    <xdr:rowOff>0</xdr:rowOff>
                  </from>
                  <to>
                    <xdr:col>4</xdr:col>
                    <xdr:colOff>127000</xdr:colOff>
                    <xdr:row>241</xdr:row>
                    <xdr:rowOff>38100</xdr:rowOff>
                  </to>
                </anchor>
              </controlPr>
            </control>
          </mc:Choice>
          <mc:Fallback/>
        </mc:AlternateContent>
        <mc:AlternateContent xmlns:mc="http://schemas.openxmlformats.org/markup-compatibility/2006">
          <mc:Choice Requires="x14">
            <control shapeId="8399" r:id="rId203" name="Check Box 207">
              <controlPr locked="0" defaultSize="0" autoFill="0" autoLine="0" autoPict="0" altText="Feature 01">
                <anchor moveWithCells="1">
                  <from>
                    <xdr:col>3</xdr:col>
                    <xdr:colOff>0</xdr:colOff>
                    <xdr:row>241</xdr:row>
                    <xdr:rowOff>0</xdr:rowOff>
                  </from>
                  <to>
                    <xdr:col>4</xdr:col>
                    <xdr:colOff>127000</xdr:colOff>
                    <xdr:row>242</xdr:row>
                    <xdr:rowOff>76200</xdr:rowOff>
                  </to>
                </anchor>
              </controlPr>
            </control>
          </mc:Choice>
          <mc:Fallback/>
        </mc:AlternateContent>
        <mc:AlternateContent xmlns:mc="http://schemas.openxmlformats.org/markup-compatibility/2006">
          <mc:Choice Requires="x14">
            <control shapeId="8400" r:id="rId204" name="Check Box 208">
              <controlPr locked="0" defaultSize="0" autoFill="0" autoLine="0" autoPict="0" altText="Feature 01">
                <anchor moveWithCells="1">
                  <from>
                    <xdr:col>3</xdr:col>
                    <xdr:colOff>0</xdr:colOff>
                    <xdr:row>242</xdr:row>
                    <xdr:rowOff>0</xdr:rowOff>
                  </from>
                  <to>
                    <xdr:col>4</xdr:col>
                    <xdr:colOff>127000</xdr:colOff>
                    <xdr:row>243</xdr:row>
                    <xdr:rowOff>50800</xdr:rowOff>
                  </to>
                </anchor>
              </controlPr>
            </control>
          </mc:Choice>
          <mc:Fallback/>
        </mc:AlternateContent>
        <mc:AlternateContent xmlns:mc="http://schemas.openxmlformats.org/markup-compatibility/2006">
          <mc:Choice Requires="x14">
            <control shapeId="8401" r:id="rId205" name="Check Box 209">
              <controlPr locked="0" defaultSize="0" autoFill="0" autoLine="0" autoPict="0" altText="Feature 01">
                <anchor moveWithCells="1">
                  <from>
                    <xdr:col>3</xdr:col>
                    <xdr:colOff>0</xdr:colOff>
                    <xdr:row>243</xdr:row>
                    <xdr:rowOff>0</xdr:rowOff>
                  </from>
                  <to>
                    <xdr:col>4</xdr:col>
                    <xdr:colOff>127000</xdr:colOff>
                    <xdr:row>244</xdr:row>
                    <xdr:rowOff>0</xdr:rowOff>
                  </to>
                </anchor>
              </controlPr>
            </control>
          </mc:Choice>
          <mc:Fallback/>
        </mc:AlternateContent>
        <mc:AlternateContent xmlns:mc="http://schemas.openxmlformats.org/markup-compatibility/2006">
          <mc:Choice Requires="x14">
            <control shapeId="8402" r:id="rId206" name="Check Box 210">
              <controlPr locked="0" defaultSize="0" autoFill="0" autoLine="0" autoPict="0" altText="Feature 01">
                <anchor moveWithCells="1">
                  <from>
                    <xdr:col>3</xdr:col>
                    <xdr:colOff>0</xdr:colOff>
                    <xdr:row>244</xdr:row>
                    <xdr:rowOff>0</xdr:rowOff>
                  </from>
                  <to>
                    <xdr:col>4</xdr:col>
                    <xdr:colOff>127000</xdr:colOff>
                    <xdr:row>246</xdr:row>
                    <xdr:rowOff>38100</xdr:rowOff>
                  </to>
                </anchor>
              </controlPr>
            </control>
          </mc:Choice>
          <mc:Fallback/>
        </mc:AlternateContent>
        <mc:AlternateContent xmlns:mc="http://schemas.openxmlformats.org/markup-compatibility/2006">
          <mc:Choice Requires="x14">
            <control shapeId="8403" r:id="rId207" name="Check Box 211">
              <controlPr locked="0" defaultSize="0" autoFill="0" autoLine="0" autoPict="0" altText="Feature 01">
                <anchor moveWithCells="1">
                  <from>
                    <xdr:col>3</xdr:col>
                    <xdr:colOff>0</xdr:colOff>
                    <xdr:row>246</xdr:row>
                    <xdr:rowOff>0</xdr:rowOff>
                  </from>
                  <to>
                    <xdr:col>4</xdr:col>
                    <xdr:colOff>127000</xdr:colOff>
                    <xdr:row>246</xdr:row>
                    <xdr:rowOff>304800</xdr:rowOff>
                  </to>
                </anchor>
              </controlPr>
            </control>
          </mc:Choice>
          <mc:Fallback/>
        </mc:AlternateContent>
        <mc:AlternateContent xmlns:mc="http://schemas.openxmlformats.org/markup-compatibility/2006">
          <mc:Choice Requires="x14">
            <control shapeId="8404" r:id="rId208" name="Check Box 212">
              <controlPr locked="0" defaultSize="0" autoFill="0" autoLine="0" autoPict="0" altText="Feature 01">
                <anchor moveWithCells="1">
                  <from>
                    <xdr:col>3</xdr:col>
                    <xdr:colOff>0</xdr:colOff>
                    <xdr:row>248</xdr:row>
                    <xdr:rowOff>0</xdr:rowOff>
                  </from>
                  <to>
                    <xdr:col>4</xdr:col>
                    <xdr:colOff>127000</xdr:colOff>
                    <xdr:row>248</xdr:row>
                    <xdr:rowOff>304800</xdr:rowOff>
                  </to>
                </anchor>
              </controlPr>
            </control>
          </mc:Choice>
          <mc:Fallback/>
        </mc:AlternateContent>
        <mc:AlternateContent xmlns:mc="http://schemas.openxmlformats.org/markup-compatibility/2006">
          <mc:Choice Requires="x14">
            <control shapeId="8405" r:id="rId209" name="Check Box 213">
              <controlPr locked="0" defaultSize="0" autoFill="0" autoLine="0" autoPict="0" altText="Feature 01">
                <anchor moveWithCells="1">
                  <from>
                    <xdr:col>3</xdr:col>
                    <xdr:colOff>0</xdr:colOff>
                    <xdr:row>249</xdr:row>
                    <xdr:rowOff>0</xdr:rowOff>
                  </from>
                  <to>
                    <xdr:col>4</xdr:col>
                    <xdr:colOff>127000</xdr:colOff>
                    <xdr:row>249</xdr:row>
                    <xdr:rowOff>304800</xdr:rowOff>
                  </to>
                </anchor>
              </controlPr>
            </control>
          </mc:Choice>
          <mc:Fallback/>
        </mc:AlternateContent>
        <mc:AlternateContent xmlns:mc="http://schemas.openxmlformats.org/markup-compatibility/2006">
          <mc:Choice Requires="x14">
            <control shapeId="8406" r:id="rId210" name="Check Box 214">
              <controlPr locked="0" defaultSize="0" autoFill="0" autoLine="0" autoPict="0" altText="Feature 01">
                <anchor moveWithCells="1">
                  <from>
                    <xdr:col>3</xdr:col>
                    <xdr:colOff>0</xdr:colOff>
                    <xdr:row>250</xdr:row>
                    <xdr:rowOff>0</xdr:rowOff>
                  </from>
                  <to>
                    <xdr:col>4</xdr:col>
                    <xdr:colOff>127000</xdr:colOff>
                    <xdr:row>250</xdr:row>
                    <xdr:rowOff>304800</xdr:rowOff>
                  </to>
                </anchor>
              </controlPr>
            </control>
          </mc:Choice>
          <mc:Fallback/>
        </mc:AlternateContent>
        <mc:AlternateContent xmlns:mc="http://schemas.openxmlformats.org/markup-compatibility/2006">
          <mc:Choice Requires="x14">
            <control shapeId="8407" r:id="rId211" name="Check Box 215">
              <controlPr locked="0" defaultSize="0" autoFill="0" autoLine="0" autoPict="0" altText="Feature 01">
                <anchor moveWithCells="1">
                  <from>
                    <xdr:col>3</xdr:col>
                    <xdr:colOff>0</xdr:colOff>
                    <xdr:row>251</xdr:row>
                    <xdr:rowOff>0</xdr:rowOff>
                  </from>
                  <to>
                    <xdr:col>4</xdr:col>
                    <xdr:colOff>127000</xdr:colOff>
                    <xdr:row>251</xdr:row>
                    <xdr:rowOff>304800</xdr:rowOff>
                  </to>
                </anchor>
              </controlPr>
            </control>
          </mc:Choice>
          <mc:Fallback/>
        </mc:AlternateContent>
        <mc:AlternateContent xmlns:mc="http://schemas.openxmlformats.org/markup-compatibility/2006">
          <mc:Choice Requires="x14">
            <control shapeId="8408" r:id="rId212" name="Check Box 216">
              <controlPr locked="0" defaultSize="0" autoFill="0" autoLine="0" autoPict="0" altText="Feature 01">
                <anchor moveWithCells="1">
                  <from>
                    <xdr:col>3</xdr:col>
                    <xdr:colOff>0</xdr:colOff>
                    <xdr:row>253</xdr:row>
                    <xdr:rowOff>0</xdr:rowOff>
                  </from>
                  <to>
                    <xdr:col>4</xdr:col>
                    <xdr:colOff>127000</xdr:colOff>
                    <xdr:row>253</xdr:row>
                    <xdr:rowOff>304800</xdr:rowOff>
                  </to>
                </anchor>
              </controlPr>
            </control>
          </mc:Choice>
          <mc:Fallback/>
        </mc:AlternateContent>
        <mc:AlternateContent xmlns:mc="http://schemas.openxmlformats.org/markup-compatibility/2006">
          <mc:Choice Requires="x14">
            <control shapeId="8409" r:id="rId213" name="Check Box 217">
              <controlPr locked="0" defaultSize="0" autoFill="0" autoLine="0" autoPict="0" altText="Feature 01">
                <anchor moveWithCells="1">
                  <from>
                    <xdr:col>3</xdr:col>
                    <xdr:colOff>0</xdr:colOff>
                    <xdr:row>254</xdr:row>
                    <xdr:rowOff>0</xdr:rowOff>
                  </from>
                  <to>
                    <xdr:col>4</xdr:col>
                    <xdr:colOff>127000</xdr:colOff>
                    <xdr:row>254</xdr:row>
                    <xdr:rowOff>304800</xdr:rowOff>
                  </to>
                </anchor>
              </controlPr>
            </control>
          </mc:Choice>
          <mc:Fallback/>
        </mc:AlternateContent>
        <mc:AlternateContent xmlns:mc="http://schemas.openxmlformats.org/markup-compatibility/2006">
          <mc:Choice Requires="x14">
            <control shapeId="8410" r:id="rId214" name="Check Box 218">
              <controlPr locked="0" defaultSize="0" autoFill="0" autoLine="0" autoPict="0" altText="Feature 01">
                <anchor moveWithCells="1">
                  <from>
                    <xdr:col>3</xdr:col>
                    <xdr:colOff>0</xdr:colOff>
                    <xdr:row>255</xdr:row>
                    <xdr:rowOff>0</xdr:rowOff>
                  </from>
                  <to>
                    <xdr:col>4</xdr:col>
                    <xdr:colOff>127000</xdr:colOff>
                    <xdr:row>255</xdr:row>
                    <xdr:rowOff>304800</xdr:rowOff>
                  </to>
                </anchor>
              </controlPr>
            </control>
          </mc:Choice>
          <mc:Fallback/>
        </mc:AlternateContent>
        <mc:AlternateContent xmlns:mc="http://schemas.openxmlformats.org/markup-compatibility/2006">
          <mc:Choice Requires="x14">
            <control shapeId="8411" r:id="rId215" name="Check Box 219">
              <controlPr locked="0" defaultSize="0" autoFill="0" autoLine="0" autoPict="0" altText="Feature 01">
                <anchor moveWithCells="1">
                  <from>
                    <xdr:col>3</xdr:col>
                    <xdr:colOff>0</xdr:colOff>
                    <xdr:row>256</xdr:row>
                    <xdr:rowOff>0</xdr:rowOff>
                  </from>
                  <to>
                    <xdr:col>4</xdr:col>
                    <xdr:colOff>127000</xdr:colOff>
                    <xdr:row>256</xdr:row>
                    <xdr:rowOff>304800</xdr:rowOff>
                  </to>
                </anchor>
              </controlPr>
            </control>
          </mc:Choice>
          <mc:Fallback/>
        </mc:AlternateContent>
        <mc:AlternateContent xmlns:mc="http://schemas.openxmlformats.org/markup-compatibility/2006">
          <mc:Choice Requires="x14">
            <control shapeId="8412" r:id="rId216" name="Check Box 220">
              <controlPr locked="0" defaultSize="0" autoFill="0" autoLine="0" autoPict="0" altText="Feature 01">
                <anchor moveWithCells="1">
                  <from>
                    <xdr:col>3</xdr:col>
                    <xdr:colOff>0</xdr:colOff>
                    <xdr:row>257</xdr:row>
                    <xdr:rowOff>0</xdr:rowOff>
                  </from>
                  <to>
                    <xdr:col>4</xdr:col>
                    <xdr:colOff>127000</xdr:colOff>
                    <xdr:row>257</xdr:row>
                    <xdr:rowOff>304800</xdr:rowOff>
                  </to>
                </anchor>
              </controlPr>
            </control>
          </mc:Choice>
          <mc:Fallback/>
        </mc:AlternateContent>
        <mc:AlternateContent xmlns:mc="http://schemas.openxmlformats.org/markup-compatibility/2006">
          <mc:Choice Requires="x14">
            <control shapeId="8413" r:id="rId217" name="Check Box 221">
              <controlPr locked="0" defaultSize="0" autoFill="0" autoLine="0" autoPict="0" altText="Feature 01">
                <anchor moveWithCells="1">
                  <from>
                    <xdr:col>3</xdr:col>
                    <xdr:colOff>0</xdr:colOff>
                    <xdr:row>257</xdr:row>
                    <xdr:rowOff>266700</xdr:rowOff>
                  </from>
                  <to>
                    <xdr:col>4</xdr:col>
                    <xdr:colOff>127000</xdr:colOff>
                    <xdr:row>260</xdr:row>
                    <xdr:rowOff>38100</xdr:rowOff>
                  </to>
                </anchor>
              </controlPr>
            </control>
          </mc:Choice>
          <mc:Fallback/>
        </mc:AlternateContent>
        <mc:AlternateContent xmlns:mc="http://schemas.openxmlformats.org/markup-compatibility/2006">
          <mc:Choice Requires="x14">
            <control shapeId="8414" r:id="rId218" name="Check Box 222">
              <controlPr locked="0" defaultSize="0" autoFill="0" autoLine="0" autoPict="0" altText="Feature 01">
                <anchor moveWithCells="1">
                  <from>
                    <xdr:col>3</xdr:col>
                    <xdr:colOff>0</xdr:colOff>
                    <xdr:row>258</xdr:row>
                    <xdr:rowOff>254000</xdr:rowOff>
                  </from>
                  <to>
                    <xdr:col>4</xdr:col>
                    <xdr:colOff>127000</xdr:colOff>
                    <xdr:row>261</xdr:row>
                    <xdr:rowOff>25400</xdr:rowOff>
                  </to>
                </anchor>
              </controlPr>
            </control>
          </mc:Choice>
          <mc:Fallback/>
        </mc:AlternateContent>
        <mc:AlternateContent xmlns:mc="http://schemas.openxmlformats.org/markup-compatibility/2006">
          <mc:Choice Requires="x14">
            <control shapeId="8415" r:id="rId219" name="Check Box 223">
              <controlPr locked="0" defaultSize="0" autoFill="0" autoLine="0" autoPict="0" altText="Feature 01">
                <anchor moveWithCells="1">
                  <from>
                    <xdr:col>3</xdr:col>
                    <xdr:colOff>0</xdr:colOff>
                    <xdr:row>261</xdr:row>
                    <xdr:rowOff>0</xdr:rowOff>
                  </from>
                  <to>
                    <xdr:col>4</xdr:col>
                    <xdr:colOff>127000</xdr:colOff>
                    <xdr:row>261</xdr:row>
                    <xdr:rowOff>304800</xdr:rowOff>
                  </to>
                </anchor>
              </controlPr>
            </control>
          </mc:Choice>
          <mc:Fallback/>
        </mc:AlternateContent>
        <mc:AlternateContent xmlns:mc="http://schemas.openxmlformats.org/markup-compatibility/2006">
          <mc:Choice Requires="x14">
            <control shapeId="8416" r:id="rId220" name="Check Box 224">
              <controlPr locked="0" defaultSize="0" autoFill="0" autoLine="0" autoPict="0" altText="Feature 01">
                <anchor moveWithCells="1">
                  <from>
                    <xdr:col>3</xdr:col>
                    <xdr:colOff>0</xdr:colOff>
                    <xdr:row>262</xdr:row>
                    <xdr:rowOff>0</xdr:rowOff>
                  </from>
                  <to>
                    <xdr:col>4</xdr:col>
                    <xdr:colOff>127000</xdr:colOff>
                    <xdr:row>262</xdr:row>
                    <xdr:rowOff>304800</xdr:rowOff>
                  </to>
                </anchor>
              </controlPr>
            </control>
          </mc:Choice>
          <mc:Fallback/>
        </mc:AlternateContent>
        <mc:AlternateContent xmlns:mc="http://schemas.openxmlformats.org/markup-compatibility/2006">
          <mc:Choice Requires="x14">
            <control shapeId="8417" r:id="rId221" name="Check Box 225">
              <controlPr locked="0" defaultSize="0" autoFill="0" autoLine="0" autoPict="0" altText="Feature 01">
                <anchor moveWithCells="1">
                  <from>
                    <xdr:col>3</xdr:col>
                    <xdr:colOff>0</xdr:colOff>
                    <xdr:row>263</xdr:row>
                    <xdr:rowOff>0</xdr:rowOff>
                  </from>
                  <to>
                    <xdr:col>4</xdr:col>
                    <xdr:colOff>127000</xdr:colOff>
                    <xdr:row>263</xdr:row>
                    <xdr:rowOff>304800</xdr:rowOff>
                  </to>
                </anchor>
              </controlPr>
            </control>
          </mc:Choice>
          <mc:Fallback/>
        </mc:AlternateContent>
        <mc:AlternateContent xmlns:mc="http://schemas.openxmlformats.org/markup-compatibility/2006">
          <mc:Choice Requires="x14">
            <control shapeId="8418" r:id="rId222" name="Check Box 226">
              <controlPr locked="0" defaultSize="0" autoFill="0" autoLine="0" autoPict="0" altText="Feature 01">
                <anchor moveWithCells="1">
                  <from>
                    <xdr:col>3</xdr:col>
                    <xdr:colOff>0</xdr:colOff>
                    <xdr:row>264</xdr:row>
                    <xdr:rowOff>0</xdr:rowOff>
                  </from>
                  <to>
                    <xdr:col>4</xdr:col>
                    <xdr:colOff>127000</xdr:colOff>
                    <xdr:row>264</xdr:row>
                    <xdr:rowOff>304800</xdr:rowOff>
                  </to>
                </anchor>
              </controlPr>
            </control>
          </mc:Choice>
          <mc:Fallback/>
        </mc:AlternateContent>
        <mc:AlternateContent xmlns:mc="http://schemas.openxmlformats.org/markup-compatibility/2006">
          <mc:Choice Requires="x14">
            <control shapeId="8419" r:id="rId223" name="Check Box 227">
              <controlPr locked="0" defaultSize="0" autoFill="0" autoLine="0" autoPict="0" altText="Feature 01">
                <anchor moveWithCells="1">
                  <from>
                    <xdr:col>3</xdr:col>
                    <xdr:colOff>0</xdr:colOff>
                    <xdr:row>265</xdr:row>
                    <xdr:rowOff>0</xdr:rowOff>
                  </from>
                  <to>
                    <xdr:col>4</xdr:col>
                    <xdr:colOff>127000</xdr:colOff>
                    <xdr:row>265</xdr:row>
                    <xdr:rowOff>304800</xdr:rowOff>
                  </to>
                </anchor>
              </controlPr>
            </control>
          </mc:Choice>
          <mc:Fallback/>
        </mc:AlternateContent>
        <mc:AlternateContent xmlns:mc="http://schemas.openxmlformats.org/markup-compatibility/2006">
          <mc:Choice Requires="x14">
            <control shapeId="8420" r:id="rId224" name="Check Box 228">
              <controlPr locked="0" defaultSize="0" autoFill="0" autoLine="0" autoPict="0" altText="Feature 01">
                <anchor moveWithCells="1">
                  <from>
                    <xdr:col>3</xdr:col>
                    <xdr:colOff>0</xdr:colOff>
                    <xdr:row>266</xdr:row>
                    <xdr:rowOff>0</xdr:rowOff>
                  </from>
                  <to>
                    <xdr:col>4</xdr:col>
                    <xdr:colOff>127000</xdr:colOff>
                    <xdr:row>266</xdr:row>
                    <xdr:rowOff>304800</xdr:rowOff>
                  </to>
                </anchor>
              </controlPr>
            </control>
          </mc:Choice>
          <mc:Fallback/>
        </mc:AlternateContent>
        <mc:AlternateContent xmlns:mc="http://schemas.openxmlformats.org/markup-compatibility/2006">
          <mc:Choice Requires="x14">
            <control shapeId="8421" r:id="rId225" name="Check Box 229">
              <controlPr locked="0" defaultSize="0" autoFill="0" autoLine="0" autoPict="0" altText="Feature 01">
                <anchor moveWithCells="1">
                  <from>
                    <xdr:col>3</xdr:col>
                    <xdr:colOff>0</xdr:colOff>
                    <xdr:row>267</xdr:row>
                    <xdr:rowOff>304800</xdr:rowOff>
                  </from>
                  <to>
                    <xdr:col>4</xdr:col>
                    <xdr:colOff>127000</xdr:colOff>
                    <xdr:row>268</xdr:row>
                    <xdr:rowOff>304800</xdr:rowOff>
                  </to>
                </anchor>
              </controlPr>
            </control>
          </mc:Choice>
          <mc:Fallback/>
        </mc:AlternateContent>
        <mc:AlternateContent xmlns:mc="http://schemas.openxmlformats.org/markup-compatibility/2006">
          <mc:Choice Requires="x14">
            <control shapeId="8422" r:id="rId226" name="Check Box 230">
              <controlPr locked="0" defaultSize="0" autoFill="0" autoLine="0" autoPict="0" altText="Feature 01">
                <anchor moveWithCells="1">
                  <from>
                    <xdr:col>3</xdr:col>
                    <xdr:colOff>0</xdr:colOff>
                    <xdr:row>269</xdr:row>
                    <xdr:rowOff>0</xdr:rowOff>
                  </from>
                  <to>
                    <xdr:col>4</xdr:col>
                    <xdr:colOff>127000</xdr:colOff>
                    <xdr:row>269</xdr:row>
                    <xdr:rowOff>304800</xdr:rowOff>
                  </to>
                </anchor>
              </controlPr>
            </control>
          </mc:Choice>
          <mc:Fallback/>
        </mc:AlternateContent>
        <mc:AlternateContent xmlns:mc="http://schemas.openxmlformats.org/markup-compatibility/2006">
          <mc:Choice Requires="x14">
            <control shapeId="8423" r:id="rId227" name="Check Box 231">
              <controlPr locked="0" defaultSize="0" autoFill="0" autoLine="0" autoPict="0" altText="Feature 01">
                <anchor moveWithCells="1">
                  <from>
                    <xdr:col>3</xdr:col>
                    <xdr:colOff>0</xdr:colOff>
                    <xdr:row>272</xdr:row>
                    <xdr:rowOff>0</xdr:rowOff>
                  </from>
                  <to>
                    <xdr:col>4</xdr:col>
                    <xdr:colOff>127000</xdr:colOff>
                    <xdr:row>273</xdr:row>
                    <xdr:rowOff>0</xdr:rowOff>
                  </to>
                </anchor>
              </controlPr>
            </control>
          </mc:Choice>
          <mc:Fallback/>
        </mc:AlternateContent>
        <mc:AlternateContent xmlns:mc="http://schemas.openxmlformats.org/markup-compatibility/2006">
          <mc:Choice Requires="x14">
            <control shapeId="8424" r:id="rId228" name="Check Box 232">
              <controlPr locked="0" defaultSize="0" autoFill="0" autoLine="0" autoPict="0" altText="Feature 01">
                <anchor moveWithCells="1">
                  <from>
                    <xdr:col>3</xdr:col>
                    <xdr:colOff>0</xdr:colOff>
                    <xdr:row>273</xdr:row>
                    <xdr:rowOff>0</xdr:rowOff>
                  </from>
                  <to>
                    <xdr:col>4</xdr:col>
                    <xdr:colOff>127000</xdr:colOff>
                    <xdr:row>273</xdr:row>
                    <xdr:rowOff>304800</xdr:rowOff>
                  </to>
                </anchor>
              </controlPr>
            </control>
          </mc:Choice>
          <mc:Fallback/>
        </mc:AlternateContent>
        <mc:AlternateContent xmlns:mc="http://schemas.openxmlformats.org/markup-compatibility/2006">
          <mc:Choice Requires="x14">
            <control shapeId="8425" r:id="rId229" name="Check Box 233">
              <controlPr locked="0" defaultSize="0" autoFill="0" autoLine="0" autoPict="0" altText="Feature 01">
                <anchor moveWithCells="1">
                  <from>
                    <xdr:col>3</xdr:col>
                    <xdr:colOff>0</xdr:colOff>
                    <xdr:row>274</xdr:row>
                    <xdr:rowOff>0</xdr:rowOff>
                  </from>
                  <to>
                    <xdr:col>4</xdr:col>
                    <xdr:colOff>127000</xdr:colOff>
                    <xdr:row>274</xdr:row>
                    <xdr:rowOff>304800</xdr:rowOff>
                  </to>
                </anchor>
              </controlPr>
            </control>
          </mc:Choice>
          <mc:Fallback/>
        </mc:AlternateContent>
        <mc:AlternateContent xmlns:mc="http://schemas.openxmlformats.org/markup-compatibility/2006">
          <mc:Choice Requires="x14">
            <control shapeId="8426" r:id="rId230" name="Check Box 234">
              <controlPr locked="0" defaultSize="0" autoFill="0" autoLine="0" autoPict="0" altText="Feature 01">
                <anchor moveWithCells="1">
                  <from>
                    <xdr:col>3</xdr:col>
                    <xdr:colOff>0</xdr:colOff>
                    <xdr:row>275</xdr:row>
                    <xdr:rowOff>0</xdr:rowOff>
                  </from>
                  <to>
                    <xdr:col>4</xdr:col>
                    <xdr:colOff>127000</xdr:colOff>
                    <xdr:row>276</xdr:row>
                    <xdr:rowOff>38100</xdr:rowOff>
                  </to>
                </anchor>
              </controlPr>
            </control>
          </mc:Choice>
          <mc:Fallback/>
        </mc:AlternateContent>
        <mc:AlternateContent xmlns:mc="http://schemas.openxmlformats.org/markup-compatibility/2006">
          <mc:Choice Requires="x14">
            <control shapeId="8427" r:id="rId231" name="Check Box 235">
              <controlPr locked="0" defaultSize="0" autoFill="0" autoLine="0" autoPict="0" altText="Feature 01">
                <anchor moveWithCells="1">
                  <from>
                    <xdr:col>3</xdr:col>
                    <xdr:colOff>0</xdr:colOff>
                    <xdr:row>276</xdr:row>
                    <xdr:rowOff>0</xdr:rowOff>
                  </from>
                  <to>
                    <xdr:col>4</xdr:col>
                    <xdr:colOff>127000</xdr:colOff>
                    <xdr:row>277</xdr:row>
                    <xdr:rowOff>0</xdr:rowOff>
                  </to>
                </anchor>
              </controlPr>
            </control>
          </mc:Choice>
          <mc:Fallback/>
        </mc:AlternateContent>
        <mc:AlternateContent xmlns:mc="http://schemas.openxmlformats.org/markup-compatibility/2006">
          <mc:Choice Requires="x14">
            <control shapeId="8428" r:id="rId232" name="Check Box 236">
              <controlPr locked="0" defaultSize="0" autoFill="0" autoLine="0" autoPict="0" altText="Feature 01">
                <anchor moveWithCells="1">
                  <from>
                    <xdr:col>3</xdr:col>
                    <xdr:colOff>0</xdr:colOff>
                    <xdr:row>277</xdr:row>
                    <xdr:rowOff>0</xdr:rowOff>
                  </from>
                  <to>
                    <xdr:col>4</xdr:col>
                    <xdr:colOff>127000</xdr:colOff>
                    <xdr:row>277</xdr:row>
                    <xdr:rowOff>304800</xdr:rowOff>
                  </to>
                </anchor>
              </controlPr>
            </control>
          </mc:Choice>
          <mc:Fallback/>
        </mc:AlternateContent>
        <mc:AlternateContent xmlns:mc="http://schemas.openxmlformats.org/markup-compatibility/2006">
          <mc:Choice Requires="x14">
            <control shapeId="8429" r:id="rId233" name="Check Box 237">
              <controlPr locked="0" defaultSize="0" autoFill="0" autoLine="0" autoPict="0" altText="Feature 01">
                <anchor moveWithCells="1">
                  <from>
                    <xdr:col>3</xdr:col>
                    <xdr:colOff>0</xdr:colOff>
                    <xdr:row>278</xdr:row>
                    <xdr:rowOff>0</xdr:rowOff>
                  </from>
                  <to>
                    <xdr:col>4</xdr:col>
                    <xdr:colOff>127000</xdr:colOff>
                    <xdr:row>278</xdr:row>
                    <xdr:rowOff>304800</xdr:rowOff>
                  </to>
                </anchor>
              </controlPr>
            </control>
          </mc:Choice>
          <mc:Fallback/>
        </mc:AlternateContent>
        <mc:AlternateContent xmlns:mc="http://schemas.openxmlformats.org/markup-compatibility/2006">
          <mc:Choice Requires="x14">
            <control shapeId="8430" r:id="rId234" name="Check Box 238">
              <controlPr locked="0" defaultSize="0" autoFill="0" autoLine="0" autoPict="0" altText="Feature 01">
                <anchor moveWithCells="1">
                  <from>
                    <xdr:col>3</xdr:col>
                    <xdr:colOff>0</xdr:colOff>
                    <xdr:row>279</xdr:row>
                    <xdr:rowOff>0</xdr:rowOff>
                  </from>
                  <to>
                    <xdr:col>4</xdr:col>
                    <xdr:colOff>127000</xdr:colOff>
                    <xdr:row>279</xdr:row>
                    <xdr:rowOff>304800</xdr:rowOff>
                  </to>
                </anchor>
              </controlPr>
            </control>
          </mc:Choice>
          <mc:Fallback/>
        </mc:AlternateContent>
        <mc:AlternateContent xmlns:mc="http://schemas.openxmlformats.org/markup-compatibility/2006">
          <mc:Choice Requires="x14">
            <control shapeId="8431" r:id="rId235" name="Check Box 239">
              <controlPr locked="0" defaultSize="0" autoFill="0" autoLine="0" autoPict="0" altText="Feature 01">
                <anchor moveWithCells="1">
                  <from>
                    <xdr:col>3</xdr:col>
                    <xdr:colOff>0</xdr:colOff>
                    <xdr:row>280</xdr:row>
                    <xdr:rowOff>0</xdr:rowOff>
                  </from>
                  <to>
                    <xdr:col>4</xdr:col>
                    <xdr:colOff>127000</xdr:colOff>
                    <xdr:row>280</xdr:row>
                    <xdr:rowOff>304800</xdr:rowOff>
                  </to>
                </anchor>
              </controlPr>
            </control>
          </mc:Choice>
          <mc:Fallback/>
        </mc:AlternateContent>
        <mc:AlternateContent xmlns:mc="http://schemas.openxmlformats.org/markup-compatibility/2006">
          <mc:Choice Requires="x14">
            <control shapeId="8432" r:id="rId236" name="Check Box 240">
              <controlPr locked="0" defaultSize="0" autoFill="0" autoLine="0" autoPict="0" altText="Feature 01">
                <anchor moveWithCells="1">
                  <from>
                    <xdr:col>3</xdr:col>
                    <xdr:colOff>0</xdr:colOff>
                    <xdr:row>281</xdr:row>
                    <xdr:rowOff>0</xdr:rowOff>
                  </from>
                  <to>
                    <xdr:col>4</xdr:col>
                    <xdr:colOff>127000</xdr:colOff>
                    <xdr:row>281</xdr:row>
                    <xdr:rowOff>304800</xdr:rowOff>
                  </to>
                </anchor>
              </controlPr>
            </control>
          </mc:Choice>
          <mc:Fallback/>
        </mc:AlternateContent>
        <mc:AlternateContent xmlns:mc="http://schemas.openxmlformats.org/markup-compatibility/2006">
          <mc:Choice Requires="x14">
            <control shapeId="8433" r:id="rId237" name="Check Box 241">
              <controlPr locked="0" defaultSize="0" autoFill="0" autoLine="0" autoPict="0" altText="Feature 01">
                <anchor moveWithCells="1">
                  <from>
                    <xdr:col>3</xdr:col>
                    <xdr:colOff>0</xdr:colOff>
                    <xdr:row>282</xdr:row>
                    <xdr:rowOff>0</xdr:rowOff>
                  </from>
                  <to>
                    <xdr:col>4</xdr:col>
                    <xdr:colOff>127000</xdr:colOff>
                    <xdr:row>282</xdr:row>
                    <xdr:rowOff>304800</xdr:rowOff>
                  </to>
                </anchor>
              </controlPr>
            </control>
          </mc:Choice>
          <mc:Fallback/>
        </mc:AlternateContent>
        <mc:AlternateContent xmlns:mc="http://schemas.openxmlformats.org/markup-compatibility/2006">
          <mc:Choice Requires="x14">
            <control shapeId="8434" r:id="rId238" name="Check Box 242">
              <controlPr locked="0" defaultSize="0" autoFill="0" autoLine="0" autoPict="0" altText="Feature 01">
                <anchor moveWithCells="1">
                  <from>
                    <xdr:col>3</xdr:col>
                    <xdr:colOff>0</xdr:colOff>
                    <xdr:row>283</xdr:row>
                    <xdr:rowOff>0</xdr:rowOff>
                  </from>
                  <to>
                    <xdr:col>4</xdr:col>
                    <xdr:colOff>127000</xdr:colOff>
                    <xdr:row>283</xdr:row>
                    <xdr:rowOff>304800</xdr:rowOff>
                  </to>
                </anchor>
              </controlPr>
            </control>
          </mc:Choice>
          <mc:Fallback/>
        </mc:AlternateContent>
        <mc:AlternateContent xmlns:mc="http://schemas.openxmlformats.org/markup-compatibility/2006">
          <mc:Choice Requires="x14">
            <control shapeId="8435" r:id="rId239" name="Check Box 243">
              <controlPr locked="0" defaultSize="0" autoFill="0" autoLine="0" autoPict="0" altText="Feature 01">
                <anchor moveWithCells="1">
                  <from>
                    <xdr:col>3</xdr:col>
                    <xdr:colOff>0</xdr:colOff>
                    <xdr:row>284</xdr:row>
                    <xdr:rowOff>0</xdr:rowOff>
                  </from>
                  <to>
                    <xdr:col>4</xdr:col>
                    <xdr:colOff>127000</xdr:colOff>
                    <xdr:row>284</xdr:row>
                    <xdr:rowOff>304800</xdr:rowOff>
                  </to>
                </anchor>
              </controlPr>
            </control>
          </mc:Choice>
          <mc:Fallback/>
        </mc:AlternateContent>
        <mc:AlternateContent xmlns:mc="http://schemas.openxmlformats.org/markup-compatibility/2006">
          <mc:Choice Requires="x14">
            <control shapeId="8436" r:id="rId240" name="Check Box 244">
              <controlPr locked="0" defaultSize="0" autoFill="0" autoLine="0" autoPict="0" altText="Feature 01">
                <anchor moveWithCells="1">
                  <from>
                    <xdr:col>3</xdr:col>
                    <xdr:colOff>0</xdr:colOff>
                    <xdr:row>285</xdr:row>
                    <xdr:rowOff>0</xdr:rowOff>
                  </from>
                  <to>
                    <xdr:col>4</xdr:col>
                    <xdr:colOff>127000</xdr:colOff>
                    <xdr:row>285</xdr:row>
                    <xdr:rowOff>304800</xdr:rowOff>
                  </to>
                </anchor>
              </controlPr>
            </control>
          </mc:Choice>
          <mc:Fallback/>
        </mc:AlternateContent>
        <mc:AlternateContent xmlns:mc="http://schemas.openxmlformats.org/markup-compatibility/2006">
          <mc:Choice Requires="x14">
            <control shapeId="8437" r:id="rId241" name="Check Box 245">
              <controlPr locked="0" defaultSize="0" autoFill="0" autoLine="0" autoPict="0" altText="Feature 01">
                <anchor moveWithCells="1">
                  <from>
                    <xdr:col>3</xdr:col>
                    <xdr:colOff>0</xdr:colOff>
                    <xdr:row>287</xdr:row>
                    <xdr:rowOff>0</xdr:rowOff>
                  </from>
                  <to>
                    <xdr:col>4</xdr:col>
                    <xdr:colOff>127000</xdr:colOff>
                    <xdr:row>287</xdr:row>
                    <xdr:rowOff>304800</xdr:rowOff>
                  </to>
                </anchor>
              </controlPr>
            </control>
          </mc:Choice>
          <mc:Fallback/>
        </mc:AlternateContent>
        <mc:AlternateContent xmlns:mc="http://schemas.openxmlformats.org/markup-compatibility/2006">
          <mc:Choice Requires="x14">
            <control shapeId="8438" r:id="rId242" name="Check Box 246">
              <controlPr locked="0" defaultSize="0" autoFill="0" autoLine="0" autoPict="0" altText="Feature 01">
                <anchor moveWithCells="1">
                  <from>
                    <xdr:col>3</xdr:col>
                    <xdr:colOff>0</xdr:colOff>
                    <xdr:row>290</xdr:row>
                    <xdr:rowOff>0</xdr:rowOff>
                  </from>
                  <to>
                    <xdr:col>4</xdr:col>
                    <xdr:colOff>127000</xdr:colOff>
                    <xdr:row>290</xdr:row>
                    <xdr:rowOff>304800</xdr:rowOff>
                  </to>
                </anchor>
              </controlPr>
            </control>
          </mc:Choice>
          <mc:Fallback/>
        </mc:AlternateContent>
        <mc:AlternateContent xmlns:mc="http://schemas.openxmlformats.org/markup-compatibility/2006">
          <mc:Choice Requires="x14">
            <control shapeId="8439" r:id="rId243" name="Check Box 247">
              <controlPr locked="0" defaultSize="0" autoFill="0" autoLine="0" autoPict="0" altText="Feature 01">
                <anchor moveWithCells="1">
                  <from>
                    <xdr:col>3</xdr:col>
                    <xdr:colOff>0</xdr:colOff>
                    <xdr:row>288</xdr:row>
                    <xdr:rowOff>0</xdr:rowOff>
                  </from>
                  <to>
                    <xdr:col>4</xdr:col>
                    <xdr:colOff>127000</xdr:colOff>
                    <xdr:row>288</xdr:row>
                    <xdr:rowOff>304800</xdr:rowOff>
                  </to>
                </anchor>
              </controlPr>
            </control>
          </mc:Choice>
          <mc:Fallback/>
        </mc:AlternateContent>
        <mc:AlternateContent xmlns:mc="http://schemas.openxmlformats.org/markup-compatibility/2006">
          <mc:Choice Requires="x14">
            <control shapeId="8440" r:id="rId244" name="Check Box 248">
              <controlPr locked="0" defaultSize="0" autoFill="0" autoLine="0" autoPict="0" altText="Feature 01">
                <anchor moveWithCells="1">
                  <from>
                    <xdr:col>3</xdr:col>
                    <xdr:colOff>0</xdr:colOff>
                    <xdr:row>291</xdr:row>
                    <xdr:rowOff>0</xdr:rowOff>
                  </from>
                  <to>
                    <xdr:col>4</xdr:col>
                    <xdr:colOff>127000</xdr:colOff>
                    <xdr:row>291</xdr:row>
                    <xdr:rowOff>304800</xdr:rowOff>
                  </to>
                </anchor>
              </controlPr>
            </control>
          </mc:Choice>
          <mc:Fallback/>
        </mc:AlternateContent>
        <mc:AlternateContent xmlns:mc="http://schemas.openxmlformats.org/markup-compatibility/2006">
          <mc:Choice Requires="x14">
            <control shapeId="8441" r:id="rId245" name="Check Box 249">
              <controlPr locked="0" defaultSize="0" autoFill="0" autoLine="0" autoPict="0" altText="Feature 01">
                <anchor moveWithCells="1">
                  <from>
                    <xdr:col>3</xdr:col>
                    <xdr:colOff>0</xdr:colOff>
                    <xdr:row>293</xdr:row>
                    <xdr:rowOff>0</xdr:rowOff>
                  </from>
                  <to>
                    <xdr:col>4</xdr:col>
                    <xdr:colOff>127000</xdr:colOff>
                    <xdr:row>293</xdr:row>
                    <xdr:rowOff>304800</xdr:rowOff>
                  </to>
                </anchor>
              </controlPr>
            </control>
          </mc:Choice>
          <mc:Fallback/>
        </mc:AlternateContent>
        <mc:AlternateContent xmlns:mc="http://schemas.openxmlformats.org/markup-compatibility/2006">
          <mc:Choice Requires="x14">
            <control shapeId="8442" r:id="rId246" name="Check Box 250">
              <controlPr locked="0" defaultSize="0" autoFill="0" autoLine="0" autoPict="0" altText="Feature 01">
                <anchor moveWithCells="1">
                  <from>
                    <xdr:col>3</xdr:col>
                    <xdr:colOff>0</xdr:colOff>
                    <xdr:row>294</xdr:row>
                    <xdr:rowOff>0</xdr:rowOff>
                  </from>
                  <to>
                    <xdr:col>4</xdr:col>
                    <xdr:colOff>127000</xdr:colOff>
                    <xdr:row>294</xdr:row>
                    <xdr:rowOff>304800</xdr:rowOff>
                  </to>
                </anchor>
              </controlPr>
            </control>
          </mc:Choice>
          <mc:Fallback/>
        </mc:AlternateContent>
        <mc:AlternateContent xmlns:mc="http://schemas.openxmlformats.org/markup-compatibility/2006">
          <mc:Choice Requires="x14">
            <control shapeId="8443" r:id="rId247" name="Check Box 251">
              <controlPr locked="0" defaultSize="0" autoFill="0" autoLine="0" autoPict="0" altText="Feature 01">
                <anchor moveWithCells="1">
                  <from>
                    <xdr:col>3</xdr:col>
                    <xdr:colOff>0</xdr:colOff>
                    <xdr:row>295</xdr:row>
                    <xdr:rowOff>0</xdr:rowOff>
                  </from>
                  <to>
                    <xdr:col>4</xdr:col>
                    <xdr:colOff>127000</xdr:colOff>
                    <xdr:row>295</xdr:row>
                    <xdr:rowOff>304800</xdr:rowOff>
                  </to>
                </anchor>
              </controlPr>
            </control>
          </mc:Choice>
          <mc:Fallback/>
        </mc:AlternateContent>
        <mc:AlternateContent xmlns:mc="http://schemas.openxmlformats.org/markup-compatibility/2006">
          <mc:Choice Requires="x14">
            <control shapeId="8444" r:id="rId248" name="Check Box 252">
              <controlPr locked="0" defaultSize="0" autoFill="0" autoLine="0" autoPict="0" altText="Feature 01">
                <anchor moveWithCells="1">
                  <from>
                    <xdr:col>3</xdr:col>
                    <xdr:colOff>0</xdr:colOff>
                    <xdr:row>296</xdr:row>
                    <xdr:rowOff>0</xdr:rowOff>
                  </from>
                  <to>
                    <xdr:col>4</xdr:col>
                    <xdr:colOff>127000</xdr:colOff>
                    <xdr:row>296</xdr:row>
                    <xdr:rowOff>304800</xdr:rowOff>
                  </to>
                </anchor>
              </controlPr>
            </control>
          </mc:Choice>
          <mc:Fallback/>
        </mc:AlternateContent>
        <mc:AlternateContent xmlns:mc="http://schemas.openxmlformats.org/markup-compatibility/2006">
          <mc:Choice Requires="x14">
            <control shapeId="8445" r:id="rId249" name="Check Box 253">
              <controlPr locked="0" defaultSize="0" autoFill="0" autoLine="0" autoPict="0" altText="Feature 01">
                <anchor moveWithCells="1">
                  <from>
                    <xdr:col>3</xdr:col>
                    <xdr:colOff>0</xdr:colOff>
                    <xdr:row>298</xdr:row>
                    <xdr:rowOff>0</xdr:rowOff>
                  </from>
                  <to>
                    <xdr:col>4</xdr:col>
                    <xdr:colOff>127000</xdr:colOff>
                    <xdr:row>298</xdr:row>
                    <xdr:rowOff>304800</xdr:rowOff>
                  </to>
                </anchor>
              </controlPr>
            </control>
          </mc:Choice>
          <mc:Fallback/>
        </mc:AlternateContent>
        <mc:AlternateContent xmlns:mc="http://schemas.openxmlformats.org/markup-compatibility/2006">
          <mc:Choice Requires="x14">
            <control shapeId="8446" r:id="rId250" name="Check Box 254">
              <controlPr locked="0" defaultSize="0" autoFill="0" autoLine="0" autoPict="0" altText="Feature 01">
                <anchor moveWithCells="1">
                  <from>
                    <xdr:col>3</xdr:col>
                    <xdr:colOff>0</xdr:colOff>
                    <xdr:row>299</xdr:row>
                    <xdr:rowOff>0</xdr:rowOff>
                  </from>
                  <to>
                    <xdr:col>4</xdr:col>
                    <xdr:colOff>127000</xdr:colOff>
                    <xdr:row>299</xdr:row>
                    <xdr:rowOff>304800</xdr:rowOff>
                  </to>
                </anchor>
              </controlPr>
            </control>
          </mc:Choice>
          <mc:Fallback/>
        </mc:AlternateContent>
        <mc:AlternateContent xmlns:mc="http://schemas.openxmlformats.org/markup-compatibility/2006">
          <mc:Choice Requires="x14">
            <control shapeId="8447" r:id="rId251" name="Check Box 255">
              <controlPr locked="0" defaultSize="0" autoFill="0" autoLine="0" autoPict="0" altText="Feature 01">
                <anchor moveWithCells="1">
                  <from>
                    <xdr:col>3</xdr:col>
                    <xdr:colOff>0</xdr:colOff>
                    <xdr:row>300</xdr:row>
                    <xdr:rowOff>0</xdr:rowOff>
                  </from>
                  <to>
                    <xdr:col>4</xdr:col>
                    <xdr:colOff>127000</xdr:colOff>
                    <xdr:row>300</xdr:row>
                    <xdr:rowOff>304800</xdr:rowOff>
                  </to>
                </anchor>
              </controlPr>
            </control>
          </mc:Choice>
          <mc:Fallback/>
        </mc:AlternateContent>
        <mc:AlternateContent xmlns:mc="http://schemas.openxmlformats.org/markup-compatibility/2006">
          <mc:Choice Requires="x14">
            <control shapeId="8448" r:id="rId252" name="Check Box 256">
              <controlPr locked="0" defaultSize="0" autoFill="0" autoLine="0" autoPict="0" altText="Feature 01">
                <anchor moveWithCells="1">
                  <from>
                    <xdr:col>3</xdr:col>
                    <xdr:colOff>0</xdr:colOff>
                    <xdr:row>301</xdr:row>
                    <xdr:rowOff>0</xdr:rowOff>
                  </from>
                  <to>
                    <xdr:col>4</xdr:col>
                    <xdr:colOff>127000</xdr:colOff>
                    <xdr:row>301</xdr:row>
                    <xdr:rowOff>304800</xdr:rowOff>
                  </to>
                </anchor>
              </controlPr>
            </control>
          </mc:Choice>
          <mc:Fallback/>
        </mc:AlternateContent>
        <mc:AlternateContent xmlns:mc="http://schemas.openxmlformats.org/markup-compatibility/2006">
          <mc:Choice Requires="x14">
            <control shapeId="8449" r:id="rId253" name="Check Box 257">
              <controlPr locked="0" defaultSize="0" autoFill="0" autoLine="0" autoPict="0" altText="Feature 01">
                <anchor moveWithCells="1">
                  <from>
                    <xdr:col>3</xdr:col>
                    <xdr:colOff>0</xdr:colOff>
                    <xdr:row>302</xdr:row>
                    <xdr:rowOff>0</xdr:rowOff>
                  </from>
                  <to>
                    <xdr:col>4</xdr:col>
                    <xdr:colOff>127000</xdr:colOff>
                    <xdr:row>302</xdr:row>
                    <xdr:rowOff>304800</xdr:rowOff>
                  </to>
                </anchor>
              </controlPr>
            </control>
          </mc:Choice>
          <mc:Fallback/>
        </mc:AlternateContent>
        <mc:AlternateContent xmlns:mc="http://schemas.openxmlformats.org/markup-compatibility/2006">
          <mc:Choice Requires="x14">
            <control shapeId="8450" r:id="rId254" name="Check Box 258">
              <controlPr locked="0" defaultSize="0" autoFill="0" autoLine="0" autoPict="0" altText="Feature 01">
                <anchor moveWithCells="1">
                  <from>
                    <xdr:col>3</xdr:col>
                    <xdr:colOff>0</xdr:colOff>
                    <xdr:row>309</xdr:row>
                    <xdr:rowOff>0</xdr:rowOff>
                  </from>
                  <to>
                    <xdr:col>4</xdr:col>
                    <xdr:colOff>127000</xdr:colOff>
                    <xdr:row>309</xdr:row>
                    <xdr:rowOff>304800</xdr:rowOff>
                  </to>
                </anchor>
              </controlPr>
            </control>
          </mc:Choice>
          <mc:Fallback/>
        </mc:AlternateContent>
        <mc:AlternateContent xmlns:mc="http://schemas.openxmlformats.org/markup-compatibility/2006">
          <mc:Choice Requires="x14">
            <control shapeId="8451" r:id="rId255" name="Check Box 259">
              <controlPr locked="0" defaultSize="0" autoFill="0" autoLine="0" autoPict="0" altText="Feature 01">
                <anchor moveWithCells="1">
                  <from>
                    <xdr:col>3</xdr:col>
                    <xdr:colOff>0</xdr:colOff>
                    <xdr:row>310</xdr:row>
                    <xdr:rowOff>0</xdr:rowOff>
                  </from>
                  <to>
                    <xdr:col>4</xdr:col>
                    <xdr:colOff>127000</xdr:colOff>
                    <xdr:row>310</xdr:row>
                    <xdr:rowOff>304800</xdr:rowOff>
                  </to>
                </anchor>
              </controlPr>
            </control>
          </mc:Choice>
          <mc:Fallback/>
        </mc:AlternateContent>
        <mc:AlternateContent xmlns:mc="http://schemas.openxmlformats.org/markup-compatibility/2006">
          <mc:Choice Requires="x14">
            <control shapeId="8452" r:id="rId256" name="Check Box 260">
              <controlPr locked="0" defaultSize="0" autoFill="0" autoLine="0" autoPict="0" altText="Feature 01">
                <anchor moveWithCells="1">
                  <from>
                    <xdr:col>3</xdr:col>
                    <xdr:colOff>0</xdr:colOff>
                    <xdr:row>311</xdr:row>
                    <xdr:rowOff>0</xdr:rowOff>
                  </from>
                  <to>
                    <xdr:col>4</xdr:col>
                    <xdr:colOff>127000</xdr:colOff>
                    <xdr:row>311</xdr:row>
                    <xdr:rowOff>304800</xdr:rowOff>
                  </to>
                </anchor>
              </controlPr>
            </control>
          </mc:Choice>
          <mc:Fallback/>
        </mc:AlternateContent>
        <mc:AlternateContent xmlns:mc="http://schemas.openxmlformats.org/markup-compatibility/2006">
          <mc:Choice Requires="x14">
            <control shapeId="8453" r:id="rId257" name="Check Box 261">
              <controlPr locked="0" defaultSize="0" autoFill="0" autoLine="0" autoPict="0" altText="Feature 01">
                <anchor moveWithCells="1">
                  <from>
                    <xdr:col>3</xdr:col>
                    <xdr:colOff>0</xdr:colOff>
                    <xdr:row>312</xdr:row>
                    <xdr:rowOff>0</xdr:rowOff>
                  </from>
                  <to>
                    <xdr:col>4</xdr:col>
                    <xdr:colOff>127000</xdr:colOff>
                    <xdr:row>312</xdr:row>
                    <xdr:rowOff>304800</xdr:rowOff>
                  </to>
                </anchor>
              </controlPr>
            </control>
          </mc:Choice>
          <mc:Fallback/>
        </mc:AlternateContent>
        <mc:AlternateContent xmlns:mc="http://schemas.openxmlformats.org/markup-compatibility/2006">
          <mc:Choice Requires="x14">
            <control shapeId="8454" r:id="rId258" name="Check Box 262">
              <controlPr locked="0" defaultSize="0" autoFill="0" autoLine="0" autoPict="0" altText="Feature 01">
                <anchor moveWithCells="1">
                  <from>
                    <xdr:col>3</xdr:col>
                    <xdr:colOff>0</xdr:colOff>
                    <xdr:row>313</xdr:row>
                    <xdr:rowOff>0</xdr:rowOff>
                  </from>
                  <to>
                    <xdr:col>4</xdr:col>
                    <xdr:colOff>127000</xdr:colOff>
                    <xdr:row>313</xdr:row>
                    <xdr:rowOff>304800</xdr:rowOff>
                  </to>
                </anchor>
              </controlPr>
            </control>
          </mc:Choice>
          <mc:Fallback/>
        </mc:AlternateContent>
        <mc:AlternateContent xmlns:mc="http://schemas.openxmlformats.org/markup-compatibility/2006">
          <mc:Choice Requires="x14">
            <control shapeId="8455" r:id="rId259" name="Check Box 263">
              <controlPr locked="0" defaultSize="0" autoFill="0" autoLine="0" autoPict="0" altText="Feature 01">
                <anchor moveWithCells="1">
                  <from>
                    <xdr:col>3</xdr:col>
                    <xdr:colOff>0</xdr:colOff>
                    <xdr:row>314</xdr:row>
                    <xdr:rowOff>0</xdr:rowOff>
                  </from>
                  <to>
                    <xdr:col>4</xdr:col>
                    <xdr:colOff>127000</xdr:colOff>
                    <xdr:row>314</xdr:row>
                    <xdr:rowOff>304800</xdr:rowOff>
                  </to>
                </anchor>
              </controlPr>
            </control>
          </mc:Choice>
          <mc:Fallback/>
        </mc:AlternateContent>
        <mc:AlternateContent xmlns:mc="http://schemas.openxmlformats.org/markup-compatibility/2006">
          <mc:Choice Requires="x14">
            <control shapeId="8456" r:id="rId260" name="Check Box 264">
              <controlPr locked="0" defaultSize="0" autoFill="0" autoLine="0" autoPict="0" altText="Feature 01">
                <anchor moveWithCells="1">
                  <from>
                    <xdr:col>3</xdr:col>
                    <xdr:colOff>0</xdr:colOff>
                    <xdr:row>317</xdr:row>
                    <xdr:rowOff>0</xdr:rowOff>
                  </from>
                  <to>
                    <xdr:col>4</xdr:col>
                    <xdr:colOff>127000</xdr:colOff>
                    <xdr:row>317</xdr:row>
                    <xdr:rowOff>304800</xdr:rowOff>
                  </to>
                </anchor>
              </controlPr>
            </control>
          </mc:Choice>
          <mc:Fallback/>
        </mc:AlternateContent>
        <mc:AlternateContent xmlns:mc="http://schemas.openxmlformats.org/markup-compatibility/2006">
          <mc:Choice Requires="x14">
            <control shapeId="8457" r:id="rId261" name="Check Box 265">
              <controlPr locked="0" defaultSize="0" autoFill="0" autoLine="0" autoPict="0" altText="Feature 01">
                <anchor moveWithCells="1">
                  <from>
                    <xdr:col>3</xdr:col>
                    <xdr:colOff>0</xdr:colOff>
                    <xdr:row>318</xdr:row>
                    <xdr:rowOff>0</xdr:rowOff>
                  </from>
                  <to>
                    <xdr:col>4</xdr:col>
                    <xdr:colOff>127000</xdr:colOff>
                    <xdr:row>318</xdr:row>
                    <xdr:rowOff>304800</xdr:rowOff>
                  </to>
                </anchor>
              </controlPr>
            </control>
          </mc:Choice>
          <mc:Fallback/>
        </mc:AlternateContent>
        <mc:AlternateContent xmlns:mc="http://schemas.openxmlformats.org/markup-compatibility/2006">
          <mc:Choice Requires="x14">
            <control shapeId="8458" r:id="rId262" name="Check Box 266">
              <controlPr locked="0" defaultSize="0" autoFill="0" autoLine="0" autoPict="0" altText="Feature 01">
                <anchor moveWithCells="1">
                  <from>
                    <xdr:col>3</xdr:col>
                    <xdr:colOff>0</xdr:colOff>
                    <xdr:row>319</xdr:row>
                    <xdr:rowOff>0</xdr:rowOff>
                  </from>
                  <to>
                    <xdr:col>4</xdr:col>
                    <xdr:colOff>127000</xdr:colOff>
                    <xdr:row>319</xdr:row>
                    <xdr:rowOff>304800</xdr:rowOff>
                  </to>
                </anchor>
              </controlPr>
            </control>
          </mc:Choice>
          <mc:Fallback/>
        </mc:AlternateContent>
        <mc:AlternateContent xmlns:mc="http://schemas.openxmlformats.org/markup-compatibility/2006">
          <mc:Choice Requires="x14">
            <control shapeId="8459" r:id="rId263" name="Check Box 267">
              <controlPr locked="0" defaultSize="0" autoFill="0" autoLine="0" autoPict="0" altText="Feature 01">
                <anchor moveWithCells="1">
                  <from>
                    <xdr:col>3</xdr:col>
                    <xdr:colOff>0</xdr:colOff>
                    <xdr:row>320</xdr:row>
                    <xdr:rowOff>0</xdr:rowOff>
                  </from>
                  <to>
                    <xdr:col>4</xdr:col>
                    <xdr:colOff>127000</xdr:colOff>
                    <xdr:row>320</xdr:row>
                    <xdr:rowOff>304800</xdr:rowOff>
                  </to>
                </anchor>
              </controlPr>
            </control>
          </mc:Choice>
          <mc:Fallback/>
        </mc:AlternateContent>
        <mc:AlternateContent xmlns:mc="http://schemas.openxmlformats.org/markup-compatibility/2006">
          <mc:Choice Requires="x14">
            <control shapeId="8460" r:id="rId264" name="Check Box 268">
              <controlPr locked="0" defaultSize="0" autoFill="0" autoLine="0" autoPict="0" altText="Feature 01">
                <anchor moveWithCells="1">
                  <from>
                    <xdr:col>3</xdr:col>
                    <xdr:colOff>0</xdr:colOff>
                    <xdr:row>321</xdr:row>
                    <xdr:rowOff>0</xdr:rowOff>
                  </from>
                  <to>
                    <xdr:col>4</xdr:col>
                    <xdr:colOff>127000</xdr:colOff>
                    <xdr:row>321</xdr:row>
                    <xdr:rowOff>304800</xdr:rowOff>
                  </to>
                </anchor>
              </controlPr>
            </control>
          </mc:Choice>
          <mc:Fallback/>
        </mc:AlternateContent>
        <mc:AlternateContent xmlns:mc="http://schemas.openxmlformats.org/markup-compatibility/2006">
          <mc:Choice Requires="x14">
            <control shapeId="8461" r:id="rId265" name="Check Box 269">
              <controlPr locked="0" defaultSize="0" autoFill="0" autoLine="0" autoPict="0" altText="Feature 01">
                <anchor moveWithCells="1">
                  <from>
                    <xdr:col>3</xdr:col>
                    <xdr:colOff>0</xdr:colOff>
                    <xdr:row>327</xdr:row>
                    <xdr:rowOff>0</xdr:rowOff>
                  </from>
                  <to>
                    <xdr:col>4</xdr:col>
                    <xdr:colOff>127000</xdr:colOff>
                    <xdr:row>327</xdr:row>
                    <xdr:rowOff>304800</xdr:rowOff>
                  </to>
                </anchor>
              </controlPr>
            </control>
          </mc:Choice>
          <mc:Fallback/>
        </mc:AlternateContent>
        <mc:AlternateContent xmlns:mc="http://schemas.openxmlformats.org/markup-compatibility/2006">
          <mc:Choice Requires="x14">
            <control shapeId="8462" r:id="rId266" name="Check Box 270">
              <controlPr locked="0" defaultSize="0" autoFill="0" autoLine="0" autoPict="0" altText="Feature 01">
                <anchor moveWithCells="1">
                  <from>
                    <xdr:col>3</xdr:col>
                    <xdr:colOff>0</xdr:colOff>
                    <xdr:row>330</xdr:row>
                    <xdr:rowOff>0</xdr:rowOff>
                  </from>
                  <to>
                    <xdr:col>4</xdr:col>
                    <xdr:colOff>127000</xdr:colOff>
                    <xdr:row>330</xdr:row>
                    <xdr:rowOff>304800</xdr:rowOff>
                  </to>
                </anchor>
              </controlPr>
            </control>
          </mc:Choice>
          <mc:Fallback/>
        </mc:AlternateContent>
        <mc:AlternateContent xmlns:mc="http://schemas.openxmlformats.org/markup-compatibility/2006">
          <mc:Choice Requires="x14">
            <control shapeId="8463" r:id="rId267" name="Check Box 271">
              <controlPr locked="0" defaultSize="0" autoFill="0" autoLine="0" autoPict="0" altText="Feature 01">
                <anchor moveWithCells="1">
                  <from>
                    <xdr:col>3</xdr:col>
                    <xdr:colOff>0</xdr:colOff>
                    <xdr:row>331</xdr:row>
                    <xdr:rowOff>0</xdr:rowOff>
                  </from>
                  <to>
                    <xdr:col>4</xdr:col>
                    <xdr:colOff>127000</xdr:colOff>
                    <xdr:row>331</xdr:row>
                    <xdr:rowOff>304800</xdr:rowOff>
                  </to>
                </anchor>
              </controlPr>
            </control>
          </mc:Choice>
          <mc:Fallback/>
        </mc:AlternateContent>
        <mc:AlternateContent xmlns:mc="http://schemas.openxmlformats.org/markup-compatibility/2006">
          <mc:Choice Requires="x14">
            <control shapeId="8464" r:id="rId268" name="Check Box 272">
              <controlPr locked="0" defaultSize="0" autoFill="0" autoLine="0" autoPict="0" altText="Feature 01">
                <anchor moveWithCells="1">
                  <from>
                    <xdr:col>3</xdr:col>
                    <xdr:colOff>0</xdr:colOff>
                    <xdr:row>336</xdr:row>
                    <xdr:rowOff>0</xdr:rowOff>
                  </from>
                  <to>
                    <xdr:col>4</xdr:col>
                    <xdr:colOff>127000</xdr:colOff>
                    <xdr:row>336</xdr:row>
                    <xdr:rowOff>304800</xdr:rowOff>
                  </to>
                </anchor>
              </controlPr>
            </control>
          </mc:Choice>
          <mc:Fallback/>
        </mc:AlternateContent>
        <mc:AlternateContent xmlns:mc="http://schemas.openxmlformats.org/markup-compatibility/2006">
          <mc:Choice Requires="x14">
            <control shapeId="8465" r:id="rId269" name="Check Box 273">
              <controlPr locked="0" defaultSize="0" autoFill="0" autoLine="0" autoPict="0" altText="Feature 01">
                <anchor moveWithCells="1">
                  <from>
                    <xdr:col>3</xdr:col>
                    <xdr:colOff>0</xdr:colOff>
                    <xdr:row>336</xdr:row>
                    <xdr:rowOff>317500</xdr:rowOff>
                  </from>
                  <to>
                    <xdr:col>4</xdr:col>
                    <xdr:colOff>127000</xdr:colOff>
                    <xdr:row>338</xdr:row>
                    <xdr:rowOff>406400</xdr:rowOff>
                  </to>
                </anchor>
              </controlPr>
            </control>
          </mc:Choice>
          <mc:Fallback/>
        </mc:AlternateContent>
        <mc:AlternateContent xmlns:mc="http://schemas.openxmlformats.org/markup-compatibility/2006">
          <mc:Choice Requires="x14">
            <control shapeId="8466" r:id="rId270" name="Check Box 274">
              <controlPr locked="0" defaultSize="0" autoFill="0" autoLine="0" autoPict="0" altText="Feature 01">
                <anchor moveWithCells="1">
                  <from>
                    <xdr:col>3</xdr:col>
                    <xdr:colOff>0</xdr:colOff>
                    <xdr:row>338</xdr:row>
                    <xdr:rowOff>444500</xdr:rowOff>
                  </from>
                  <to>
                    <xdr:col>4</xdr:col>
                    <xdr:colOff>127000</xdr:colOff>
                    <xdr:row>340</xdr:row>
                    <xdr:rowOff>330200</xdr:rowOff>
                  </to>
                </anchor>
              </controlPr>
            </control>
          </mc:Choice>
          <mc:Fallback/>
        </mc:AlternateContent>
        <mc:AlternateContent xmlns:mc="http://schemas.openxmlformats.org/markup-compatibility/2006">
          <mc:Choice Requires="x14">
            <control shapeId="8467" r:id="rId271" name="Check Box 275">
              <controlPr locked="0" defaultSize="0" autoFill="0" autoLine="0" autoPict="0" altText="Feature 01">
                <anchor moveWithCells="1">
                  <from>
                    <xdr:col>3</xdr:col>
                    <xdr:colOff>0</xdr:colOff>
                    <xdr:row>342</xdr:row>
                    <xdr:rowOff>0</xdr:rowOff>
                  </from>
                  <to>
                    <xdr:col>4</xdr:col>
                    <xdr:colOff>127000</xdr:colOff>
                    <xdr:row>342</xdr:row>
                    <xdr:rowOff>304800</xdr:rowOff>
                  </to>
                </anchor>
              </controlPr>
            </control>
          </mc:Choice>
          <mc:Fallback/>
        </mc:AlternateContent>
        <mc:AlternateContent xmlns:mc="http://schemas.openxmlformats.org/markup-compatibility/2006">
          <mc:Choice Requires="x14">
            <control shapeId="8468" r:id="rId272" name="Check Box 276">
              <controlPr locked="0" defaultSize="0" autoFill="0" autoLine="0" autoPict="0" altText="Feature 01">
                <anchor moveWithCells="1">
                  <from>
                    <xdr:col>3</xdr:col>
                    <xdr:colOff>0</xdr:colOff>
                    <xdr:row>347</xdr:row>
                    <xdr:rowOff>0</xdr:rowOff>
                  </from>
                  <to>
                    <xdr:col>4</xdr:col>
                    <xdr:colOff>127000</xdr:colOff>
                    <xdr:row>347</xdr:row>
                    <xdr:rowOff>304800</xdr:rowOff>
                  </to>
                </anchor>
              </controlPr>
            </control>
          </mc:Choice>
          <mc:Fallback/>
        </mc:AlternateContent>
        <mc:AlternateContent xmlns:mc="http://schemas.openxmlformats.org/markup-compatibility/2006">
          <mc:Choice Requires="x14">
            <control shapeId="8469" r:id="rId273" name="Check Box 277">
              <controlPr locked="0" defaultSize="0" autoFill="0" autoLine="0" autoPict="0" altText="Feature 01">
                <anchor moveWithCells="1">
                  <from>
                    <xdr:col>3</xdr:col>
                    <xdr:colOff>0</xdr:colOff>
                    <xdr:row>348</xdr:row>
                    <xdr:rowOff>0</xdr:rowOff>
                  </from>
                  <to>
                    <xdr:col>4</xdr:col>
                    <xdr:colOff>127000</xdr:colOff>
                    <xdr:row>348</xdr:row>
                    <xdr:rowOff>304800</xdr:rowOff>
                  </to>
                </anchor>
              </controlPr>
            </control>
          </mc:Choice>
          <mc:Fallback/>
        </mc:AlternateContent>
        <mc:AlternateContent xmlns:mc="http://schemas.openxmlformats.org/markup-compatibility/2006">
          <mc:Choice Requires="x14">
            <control shapeId="8470" r:id="rId274" name="Check Box 278">
              <controlPr locked="0" defaultSize="0" autoFill="0" autoLine="0" autoPict="0" altText="Feature 01">
                <anchor moveWithCells="1">
                  <from>
                    <xdr:col>3</xdr:col>
                    <xdr:colOff>0</xdr:colOff>
                    <xdr:row>350</xdr:row>
                    <xdr:rowOff>0</xdr:rowOff>
                  </from>
                  <to>
                    <xdr:col>4</xdr:col>
                    <xdr:colOff>127000</xdr:colOff>
                    <xdr:row>350</xdr:row>
                    <xdr:rowOff>304800</xdr:rowOff>
                  </to>
                </anchor>
              </controlPr>
            </control>
          </mc:Choice>
          <mc:Fallback/>
        </mc:AlternateContent>
        <mc:AlternateContent xmlns:mc="http://schemas.openxmlformats.org/markup-compatibility/2006">
          <mc:Choice Requires="x14">
            <control shapeId="8471" r:id="rId275" name="Check Box 279">
              <controlPr locked="0" defaultSize="0" autoFill="0" autoLine="0" autoPict="0" altText="Feature 01">
                <anchor moveWithCells="1">
                  <from>
                    <xdr:col>3</xdr:col>
                    <xdr:colOff>0</xdr:colOff>
                    <xdr:row>351</xdr:row>
                    <xdr:rowOff>0</xdr:rowOff>
                  </from>
                  <to>
                    <xdr:col>4</xdr:col>
                    <xdr:colOff>127000</xdr:colOff>
                    <xdr:row>351</xdr:row>
                    <xdr:rowOff>304800</xdr:rowOff>
                  </to>
                </anchor>
              </controlPr>
            </control>
          </mc:Choice>
          <mc:Fallback/>
        </mc:AlternateContent>
        <mc:AlternateContent xmlns:mc="http://schemas.openxmlformats.org/markup-compatibility/2006">
          <mc:Choice Requires="x14">
            <control shapeId="8472" r:id="rId276" name="Check Box 280">
              <controlPr locked="0" defaultSize="0" autoFill="0" autoLine="0" autoPict="0" altText="Feature 01">
                <anchor moveWithCells="1">
                  <from>
                    <xdr:col>3</xdr:col>
                    <xdr:colOff>0</xdr:colOff>
                    <xdr:row>352</xdr:row>
                    <xdr:rowOff>0</xdr:rowOff>
                  </from>
                  <to>
                    <xdr:col>4</xdr:col>
                    <xdr:colOff>127000</xdr:colOff>
                    <xdr:row>352</xdr:row>
                    <xdr:rowOff>304800</xdr:rowOff>
                  </to>
                </anchor>
              </controlPr>
            </control>
          </mc:Choice>
          <mc:Fallback/>
        </mc:AlternateContent>
        <mc:AlternateContent xmlns:mc="http://schemas.openxmlformats.org/markup-compatibility/2006">
          <mc:Choice Requires="x14">
            <control shapeId="8473" r:id="rId277" name="Check Box 281">
              <controlPr locked="0" defaultSize="0" autoFill="0" autoLine="0" autoPict="0" altText="Feature 01">
                <anchor moveWithCells="1">
                  <from>
                    <xdr:col>3</xdr:col>
                    <xdr:colOff>0</xdr:colOff>
                    <xdr:row>353</xdr:row>
                    <xdr:rowOff>0</xdr:rowOff>
                  </from>
                  <to>
                    <xdr:col>4</xdr:col>
                    <xdr:colOff>127000</xdr:colOff>
                    <xdr:row>353</xdr:row>
                    <xdr:rowOff>304800</xdr:rowOff>
                  </to>
                </anchor>
              </controlPr>
            </control>
          </mc:Choice>
          <mc:Fallback/>
        </mc:AlternateContent>
        <mc:AlternateContent xmlns:mc="http://schemas.openxmlformats.org/markup-compatibility/2006">
          <mc:Choice Requires="x14">
            <control shapeId="8474" r:id="rId278" name="Check Box 282">
              <controlPr locked="0" defaultSize="0" autoFill="0" autoLine="0" autoPict="0" altText="Feature 01">
                <anchor moveWithCells="1">
                  <from>
                    <xdr:col>3</xdr:col>
                    <xdr:colOff>0</xdr:colOff>
                    <xdr:row>354</xdr:row>
                    <xdr:rowOff>0</xdr:rowOff>
                  </from>
                  <to>
                    <xdr:col>4</xdr:col>
                    <xdr:colOff>127000</xdr:colOff>
                    <xdr:row>354</xdr:row>
                    <xdr:rowOff>304800</xdr:rowOff>
                  </to>
                </anchor>
              </controlPr>
            </control>
          </mc:Choice>
          <mc:Fallback/>
        </mc:AlternateContent>
        <mc:AlternateContent xmlns:mc="http://schemas.openxmlformats.org/markup-compatibility/2006">
          <mc:Choice Requires="x14">
            <control shapeId="8475" r:id="rId279" name="Check Box 283">
              <controlPr locked="0" defaultSize="0" autoFill="0" autoLine="0" autoPict="0" altText="Feature 01">
                <anchor moveWithCells="1">
                  <from>
                    <xdr:col>3</xdr:col>
                    <xdr:colOff>0</xdr:colOff>
                    <xdr:row>360</xdr:row>
                    <xdr:rowOff>304800</xdr:rowOff>
                  </from>
                  <to>
                    <xdr:col>4</xdr:col>
                    <xdr:colOff>127000</xdr:colOff>
                    <xdr:row>361</xdr:row>
                    <xdr:rowOff>304800</xdr:rowOff>
                  </to>
                </anchor>
              </controlPr>
            </control>
          </mc:Choice>
          <mc:Fallback/>
        </mc:AlternateContent>
        <mc:AlternateContent xmlns:mc="http://schemas.openxmlformats.org/markup-compatibility/2006">
          <mc:Choice Requires="x14">
            <control shapeId="8476" r:id="rId280" name="Check Box 284">
              <controlPr locked="0" defaultSize="0" autoFill="0" autoLine="0" autoPict="0" altText="Feature 01">
                <anchor moveWithCells="1">
                  <from>
                    <xdr:col>3</xdr:col>
                    <xdr:colOff>0</xdr:colOff>
                    <xdr:row>361</xdr:row>
                    <xdr:rowOff>304800</xdr:rowOff>
                  </from>
                  <to>
                    <xdr:col>4</xdr:col>
                    <xdr:colOff>127000</xdr:colOff>
                    <xdr:row>362</xdr:row>
                    <xdr:rowOff>266700</xdr:rowOff>
                  </to>
                </anchor>
              </controlPr>
            </control>
          </mc:Choice>
          <mc:Fallback/>
        </mc:AlternateContent>
        <mc:AlternateContent xmlns:mc="http://schemas.openxmlformats.org/markup-compatibility/2006">
          <mc:Choice Requires="x14">
            <control shapeId="8477" r:id="rId281" name="Check Box 285">
              <controlPr locked="0" defaultSize="0" autoFill="0" autoLine="0" autoPict="0" altText="Feature 01">
                <anchor moveWithCells="1">
                  <from>
                    <xdr:col>3</xdr:col>
                    <xdr:colOff>0</xdr:colOff>
                    <xdr:row>362</xdr:row>
                    <xdr:rowOff>304800</xdr:rowOff>
                  </from>
                  <to>
                    <xdr:col>4</xdr:col>
                    <xdr:colOff>127000</xdr:colOff>
                    <xdr:row>363</xdr:row>
                    <xdr:rowOff>266700</xdr:rowOff>
                  </to>
                </anchor>
              </controlPr>
            </control>
          </mc:Choice>
          <mc:Fallback/>
        </mc:AlternateContent>
        <mc:AlternateContent xmlns:mc="http://schemas.openxmlformats.org/markup-compatibility/2006">
          <mc:Choice Requires="x14">
            <control shapeId="8478" r:id="rId282" name="Check Box 286">
              <controlPr locked="0" defaultSize="0" autoFill="0" autoLine="0" autoPict="0" altText="Feature 01">
                <anchor moveWithCells="1">
                  <from>
                    <xdr:col>3</xdr:col>
                    <xdr:colOff>0</xdr:colOff>
                    <xdr:row>363</xdr:row>
                    <xdr:rowOff>241300</xdr:rowOff>
                  </from>
                  <to>
                    <xdr:col>4</xdr:col>
                    <xdr:colOff>127000</xdr:colOff>
                    <xdr:row>364</xdr:row>
                    <xdr:rowOff>393700</xdr:rowOff>
                  </to>
                </anchor>
              </controlPr>
            </control>
          </mc:Choice>
          <mc:Fallback/>
        </mc:AlternateContent>
        <mc:AlternateContent xmlns:mc="http://schemas.openxmlformats.org/markup-compatibility/2006">
          <mc:Choice Requires="x14">
            <control shapeId="8479" r:id="rId283" name="Check Box 287">
              <controlPr locked="0" defaultSize="0" autoFill="0" autoLine="0" autoPict="0" altText="Feature 01">
                <anchor moveWithCells="1">
                  <from>
                    <xdr:col>3</xdr:col>
                    <xdr:colOff>0</xdr:colOff>
                    <xdr:row>365</xdr:row>
                    <xdr:rowOff>0</xdr:rowOff>
                  </from>
                  <to>
                    <xdr:col>4</xdr:col>
                    <xdr:colOff>127000</xdr:colOff>
                    <xdr:row>365</xdr:row>
                    <xdr:rowOff>304800</xdr:rowOff>
                  </to>
                </anchor>
              </controlPr>
            </control>
          </mc:Choice>
          <mc:Fallback/>
        </mc:AlternateContent>
        <mc:AlternateContent xmlns:mc="http://schemas.openxmlformats.org/markup-compatibility/2006">
          <mc:Choice Requires="x14">
            <control shapeId="8480" r:id="rId284" name="Check Box 288">
              <controlPr locked="0" defaultSize="0" autoFill="0" autoLine="0" autoPict="0" altText="Feature 01">
                <anchor moveWithCells="1">
                  <from>
                    <xdr:col>3</xdr:col>
                    <xdr:colOff>0</xdr:colOff>
                    <xdr:row>366</xdr:row>
                    <xdr:rowOff>0</xdr:rowOff>
                  </from>
                  <to>
                    <xdr:col>4</xdr:col>
                    <xdr:colOff>127000</xdr:colOff>
                    <xdr:row>366</xdr:row>
                    <xdr:rowOff>304800</xdr:rowOff>
                  </to>
                </anchor>
              </controlPr>
            </control>
          </mc:Choice>
          <mc:Fallback/>
        </mc:AlternateContent>
        <mc:AlternateContent xmlns:mc="http://schemas.openxmlformats.org/markup-compatibility/2006">
          <mc:Choice Requires="x14">
            <control shapeId="8481" r:id="rId285" name="Check Box 289">
              <controlPr locked="0" defaultSize="0" autoFill="0" autoLine="0" autoPict="0" altText="Feature 01">
                <anchor moveWithCells="1">
                  <from>
                    <xdr:col>3</xdr:col>
                    <xdr:colOff>0</xdr:colOff>
                    <xdr:row>367</xdr:row>
                    <xdr:rowOff>0</xdr:rowOff>
                  </from>
                  <to>
                    <xdr:col>4</xdr:col>
                    <xdr:colOff>127000</xdr:colOff>
                    <xdr:row>367</xdr:row>
                    <xdr:rowOff>304800</xdr:rowOff>
                  </to>
                </anchor>
              </controlPr>
            </control>
          </mc:Choice>
          <mc:Fallback/>
        </mc:AlternateContent>
        <mc:AlternateContent xmlns:mc="http://schemas.openxmlformats.org/markup-compatibility/2006">
          <mc:Choice Requires="x14">
            <control shapeId="8482" r:id="rId286" name="Check Box 290">
              <controlPr locked="0" defaultSize="0" autoFill="0" autoLine="0" autoPict="0" altText="Feature 01">
                <anchor moveWithCells="1">
                  <from>
                    <xdr:col>3</xdr:col>
                    <xdr:colOff>0</xdr:colOff>
                    <xdr:row>368</xdr:row>
                    <xdr:rowOff>0</xdr:rowOff>
                  </from>
                  <to>
                    <xdr:col>4</xdr:col>
                    <xdr:colOff>127000</xdr:colOff>
                    <xdr:row>368</xdr:row>
                    <xdr:rowOff>304800</xdr:rowOff>
                  </to>
                </anchor>
              </controlPr>
            </control>
          </mc:Choice>
          <mc:Fallback/>
        </mc:AlternateContent>
        <mc:AlternateContent xmlns:mc="http://schemas.openxmlformats.org/markup-compatibility/2006">
          <mc:Choice Requires="x14">
            <control shapeId="8483" r:id="rId287" name="Check Box 291">
              <controlPr locked="0" defaultSize="0" autoFill="0" autoLine="0" autoPict="0" altText="Feature 01">
                <anchor moveWithCells="1">
                  <from>
                    <xdr:col>3</xdr:col>
                    <xdr:colOff>0</xdr:colOff>
                    <xdr:row>369</xdr:row>
                    <xdr:rowOff>0</xdr:rowOff>
                  </from>
                  <to>
                    <xdr:col>4</xdr:col>
                    <xdr:colOff>127000</xdr:colOff>
                    <xdr:row>369</xdr:row>
                    <xdr:rowOff>304800</xdr:rowOff>
                  </to>
                </anchor>
              </controlPr>
            </control>
          </mc:Choice>
          <mc:Fallback/>
        </mc:AlternateContent>
        <mc:AlternateContent xmlns:mc="http://schemas.openxmlformats.org/markup-compatibility/2006">
          <mc:Choice Requires="x14">
            <control shapeId="8484" r:id="rId288" name="Check Box 292">
              <controlPr locked="0" defaultSize="0" autoFill="0" autoLine="0" autoPict="0" altText="Feature 01">
                <anchor moveWithCells="1">
                  <from>
                    <xdr:col>3</xdr:col>
                    <xdr:colOff>0</xdr:colOff>
                    <xdr:row>370</xdr:row>
                    <xdr:rowOff>0</xdr:rowOff>
                  </from>
                  <to>
                    <xdr:col>4</xdr:col>
                    <xdr:colOff>127000</xdr:colOff>
                    <xdr:row>370</xdr:row>
                    <xdr:rowOff>304800</xdr:rowOff>
                  </to>
                </anchor>
              </controlPr>
            </control>
          </mc:Choice>
          <mc:Fallback/>
        </mc:AlternateContent>
        <mc:AlternateContent xmlns:mc="http://schemas.openxmlformats.org/markup-compatibility/2006">
          <mc:Choice Requires="x14">
            <control shapeId="8485" r:id="rId289" name="Check Box 293">
              <controlPr locked="0" defaultSize="0" autoFill="0" autoLine="0" autoPict="0" altText="Feature 01">
                <anchor moveWithCells="1">
                  <from>
                    <xdr:col>3</xdr:col>
                    <xdr:colOff>0</xdr:colOff>
                    <xdr:row>370</xdr:row>
                    <xdr:rowOff>279400</xdr:rowOff>
                  </from>
                  <to>
                    <xdr:col>4</xdr:col>
                    <xdr:colOff>127000</xdr:colOff>
                    <xdr:row>371</xdr:row>
                    <xdr:rowOff>241300</xdr:rowOff>
                  </to>
                </anchor>
              </controlPr>
            </control>
          </mc:Choice>
          <mc:Fallback/>
        </mc:AlternateContent>
        <mc:AlternateContent xmlns:mc="http://schemas.openxmlformats.org/markup-compatibility/2006">
          <mc:Choice Requires="x14">
            <control shapeId="8489" r:id="rId290" name="Check Box 297">
              <controlPr locked="0" defaultSize="0" autoFill="0" autoLine="0" autoPict="0" altText="Feature 01">
                <anchor moveWithCells="1">
                  <from>
                    <xdr:col>3</xdr:col>
                    <xdr:colOff>0</xdr:colOff>
                    <xdr:row>126</xdr:row>
                    <xdr:rowOff>0</xdr:rowOff>
                  </from>
                  <to>
                    <xdr:col>4</xdr:col>
                    <xdr:colOff>127000</xdr:colOff>
                    <xdr:row>126</xdr:row>
                    <xdr:rowOff>304800</xdr:rowOff>
                  </to>
                </anchor>
              </controlPr>
            </control>
          </mc:Choice>
          <mc:Fallback/>
        </mc:AlternateContent>
        <mc:AlternateContent xmlns:mc="http://schemas.openxmlformats.org/markup-compatibility/2006">
          <mc:Choice Requires="x14">
            <control shapeId="8490" r:id="rId291" name="Check Box 298">
              <controlPr locked="0" defaultSize="0" autoFill="0" autoLine="0" autoPict="0" altText="Feature 01">
                <anchor moveWithCells="1">
                  <from>
                    <xdr:col>3</xdr:col>
                    <xdr:colOff>0</xdr:colOff>
                    <xdr:row>127</xdr:row>
                    <xdr:rowOff>0</xdr:rowOff>
                  </from>
                  <to>
                    <xdr:col>4</xdr:col>
                    <xdr:colOff>127000</xdr:colOff>
                    <xdr:row>127</xdr:row>
                    <xdr:rowOff>304800</xdr:rowOff>
                  </to>
                </anchor>
              </controlPr>
            </control>
          </mc:Choice>
          <mc:Fallback/>
        </mc:AlternateContent>
        <mc:AlternateContent xmlns:mc="http://schemas.openxmlformats.org/markup-compatibility/2006">
          <mc:Choice Requires="x14">
            <control shapeId="8491" r:id="rId292" name="Check Box 299">
              <controlPr locked="0" defaultSize="0" autoFill="0" autoLine="0" autoPict="0" altText="Feature 01">
                <anchor moveWithCells="1">
                  <from>
                    <xdr:col>3</xdr:col>
                    <xdr:colOff>0</xdr:colOff>
                    <xdr:row>127</xdr:row>
                    <xdr:rowOff>0</xdr:rowOff>
                  </from>
                  <to>
                    <xdr:col>4</xdr:col>
                    <xdr:colOff>127000</xdr:colOff>
                    <xdr:row>127</xdr:row>
                    <xdr:rowOff>304800</xdr:rowOff>
                  </to>
                </anchor>
              </controlPr>
            </control>
          </mc:Choice>
          <mc:Fallback/>
        </mc:AlternateContent>
        <mc:AlternateContent xmlns:mc="http://schemas.openxmlformats.org/markup-compatibility/2006">
          <mc:Choice Requires="x14">
            <control shapeId="8492" r:id="rId293" name="Check Box 300">
              <controlPr locked="0" defaultSize="0" autoFill="0" autoLine="0" autoPict="0" altText="Feature 01">
                <anchor moveWithCells="1">
                  <from>
                    <xdr:col>3</xdr:col>
                    <xdr:colOff>0</xdr:colOff>
                    <xdr:row>128</xdr:row>
                    <xdr:rowOff>0</xdr:rowOff>
                  </from>
                  <to>
                    <xdr:col>4</xdr:col>
                    <xdr:colOff>127000</xdr:colOff>
                    <xdr:row>128</xdr:row>
                    <xdr:rowOff>304800</xdr:rowOff>
                  </to>
                </anchor>
              </controlPr>
            </control>
          </mc:Choice>
          <mc:Fallback/>
        </mc:AlternateContent>
        <mc:AlternateContent xmlns:mc="http://schemas.openxmlformats.org/markup-compatibility/2006">
          <mc:Choice Requires="x14">
            <control shapeId="8493" r:id="rId294" name="Check Box 301">
              <controlPr locked="0" defaultSize="0" autoFill="0" autoLine="0" autoPict="0" altText="Feature 01">
                <anchor moveWithCells="1">
                  <from>
                    <xdr:col>3</xdr:col>
                    <xdr:colOff>0</xdr:colOff>
                    <xdr:row>128</xdr:row>
                    <xdr:rowOff>0</xdr:rowOff>
                  </from>
                  <to>
                    <xdr:col>4</xdr:col>
                    <xdr:colOff>127000</xdr:colOff>
                    <xdr:row>128</xdr:row>
                    <xdr:rowOff>304800</xdr:rowOff>
                  </to>
                </anchor>
              </controlPr>
            </control>
          </mc:Choice>
          <mc:Fallback/>
        </mc:AlternateContent>
        <mc:AlternateContent xmlns:mc="http://schemas.openxmlformats.org/markup-compatibility/2006">
          <mc:Choice Requires="x14">
            <control shapeId="8494" r:id="rId295" name="Check Box 302">
              <controlPr locked="0" defaultSize="0" autoFill="0" autoLine="0" autoPict="0" altText="Feature 01">
                <anchor moveWithCells="1">
                  <from>
                    <xdr:col>3</xdr:col>
                    <xdr:colOff>0</xdr:colOff>
                    <xdr:row>128</xdr:row>
                    <xdr:rowOff>0</xdr:rowOff>
                  </from>
                  <to>
                    <xdr:col>4</xdr:col>
                    <xdr:colOff>127000</xdr:colOff>
                    <xdr:row>128</xdr:row>
                    <xdr:rowOff>304800</xdr:rowOff>
                  </to>
                </anchor>
              </controlPr>
            </control>
          </mc:Choice>
          <mc:Fallback/>
        </mc:AlternateContent>
        <mc:AlternateContent xmlns:mc="http://schemas.openxmlformats.org/markup-compatibility/2006">
          <mc:Choice Requires="x14">
            <control shapeId="8495" r:id="rId296" name="Check Box 303">
              <controlPr locked="0" defaultSize="0" autoFill="0" autoLine="0" autoPict="0" altText="Feature 01">
                <anchor moveWithCells="1">
                  <from>
                    <xdr:col>3</xdr:col>
                    <xdr:colOff>0</xdr:colOff>
                    <xdr:row>129</xdr:row>
                    <xdr:rowOff>0</xdr:rowOff>
                  </from>
                  <to>
                    <xdr:col>4</xdr:col>
                    <xdr:colOff>127000</xdr:colOff>
                    <xdr:row>129</xdr:row>
                    <xdr:rowOff>304800</xdr:rowOff>
                  </to>
                </anchor>
              </controlPr>
            </control>
          </mc:Choice>
          <mc:Fallback/>
        </mc:AlternateContent>
        <mc:AlternateContent xmlns:mc="http://schemas.openxmlformats.org/markup-compatibility/2006">
          <mc:Choice Requires="x14">
            <control shapeId="8496" r:id="rId297" name="Check Box 304">
              <controlPr locked="0" defaultSize="0" autoFill="0" autoLine="0" autoPict="0" altText="Feature 01">
                <anchor moveWithCells="1">
                  <from>
                    <xdr:col>3</xdr:col>
                    <xdr:colOff>0</xdr:colOff>
                    <xdr:row>129</xdr:row>
                    <xdr:rowOff>0</xdr:rowOff>
                  </from>
                  <to>
                    <xdr:col>4</xdr:col>
                    <xdr:colOff>127000</xdr:colOff>
                    <xdr:row>129</xdr:row>
                    <xdr:rowOff>304800</xdr:rowOff>
                  </to>
                </anchor>
              </controlPr>
            </control>
          </mc:Choice>
          <mc:Fallback/>
        </mc:AlternateContent>
        <mc:AlternateContent xmlns:mc="http://schemas.openxmlformats.org/markup-compatibility/2006">
          <mc:Choice Requires="x14">
            <control shapeId="8497" r:id="rId298" name="Check Box 305">
              <controlPr locked="0" defaultSize="0" autoFill="0" autoLine="0" autoPict="0" altText="Feature 01">
                <anchor moveWithCells="1">
                  <from>
                    <xdr:col>3</xdr:col>
                    <xdr:colOff>0</xdr:colOff>
                    <xdr:row>147</xdr:row>
                    <xdr:rowOff>444500</xdr:rowOff>
                  </from>
                  <to>
                    <xdr:col>4</xdr:col>
                    <xdr:colOff>127000</xdr:colOff>
                    <xdr:row>148</xdr:row>
                    <xdr:rowOff>304800</xdr:rowOff>
                  </to>
                </anchor>
              </controlPr>
            </control>
          </mc:Choice>
          <mc:Fallback/>
        </mc:AlternateContent>
        <mc:AlternateContent xmlns:mc="http://schemas.openxmlformats.org/markup-compatibility/2006">
          <mc:Choice Requires="x14">
            <control shapeId="8498" r:id="rId299" name="Check Box 306">
              <controlPr locked="0" defaultSize="0" autoFill="0" autoLine="0" autoPict="0" altText="Feature 01">
                <anchor moveWithCells="1">
                  <from>
                    <xdr:col>3</xdr:col>
                    <xdr:colOff>0</xdr:colOff>
                    <xdr:row>148</xdr:row>
                    <xdr:rowOff>444500</xdr:rowOff>
                  </from>
                  <to>
                    <xdr:col>4</xdr:col>
                    <xdr:colOff>127000</xdr:colOff>
                    <xdr:row>149</xdr:row>
                    <xdr:rowOff>304800</xdr:rowOff>
                  </to>
                </anchor>
              </controlPr>
            </control>
          </mc:Choice>
          <mc:Fallback/>
        </mc:AlternateContent>
        <mc:AlternateContent xmlns:mc="http://schemas.openxmlformats.org/markup-compatibility/2006">
          <mc:Choice Requires="x14">
            <control shapeId="8499" r:id="rId300" name="Check Box 307">
              <controlPr locked="0" defaultSize="0" autoFill="0" autoLine="0" autoPict="0" altText="Feature 01">
                <anchor moveWithCells="1">
                  <from>
                    <xdr:col>3</xdr:col>
                    <xdr:colOff>0</xdr:colOff>
                    <xdr:row>149</xdr:row>
                    <xdr:rowOff>444500</xdr:rowOff>
                  </from>
                  <to>
                    <xdr:col>4</xdr:col>
                    <xdr:colOff>127000</xdr:colOff>
                    <xdr:row>150</xdr:row>
                    <xdr:rowOff>304800</xdr:rowOff>
                  </to>
                </anchor>
              </controlPr>
            </control>
          </mc:Choice>
          <mc:Fallback/>
        </mc:AlternateContent>
        <mc:AlternateContent xmlns:mc="http://schemas.openxmlformats.org/markup-compatibility/2006">
          <mc:Choice Requires="x14">
            <control shapeId="8501" r:id="rId301" name="Check Box 309">
              <controlPr locked="0" defaultSize="0" autoFill="0" autoLine="0" autoPict="0" altText="Feature 01">
                <anchor moveWithCells="1">
                  <from>
                    <xdr:col>3</xdr:col>
                    <xdr:colOff>0</xdr:colOff>
                    <xdr:row>168</xdr:row>
                    <xdr:rowOff>0</xdr:rowOff>
                  </from>
                  <to>
                    <xdr:col>4</xdr:col>
                    <xdr:colOff>127000</xdr:colOff>
                    <xdr:row>168</xdr:row>
                    <xdr:rowOff>304800</xdr:rowOff>
                  </to>
                </anchor>
              </controlPr>
            </control>
          </mc:Choice>
          <mc:Fallback/>
        </mc:AlternateContent>
        <mc:AlternateContent xmlns:mc="http://schemas.openxmlformats.org/markup-compatibility/2006">
          <mc:Choice Requires="x14">
            <control shapeId="8502" r:id="rId302" name="Check Box 310">
              <controlPr locked="0" defaultSize="0" autoFill="0" autoLine="0" autoPict="0" altText="Feature 01">
                <anchor moveWithCells="1">
                  <from>
                    <xdr:col>3</xdr:col>
                    <xdr:colOff>0</xdr:colOff>
                    <xdr:row>192</xdr:row>
                    <xdr:rowOff>0</xdr:rowOff>
                  </from>
                  <to>
                    <xdr:col>4</xdr:col>
                    <xdr:colOff>127000</xdr:colOff>
                    <xdr:row>193</xdr:row>
                    <xdr:rowOff>0</xdr:rowOff>
                  </to>
                </anchor>
              </controlPr>
            </control>
          </mc:Choice>
          <mc:Fallback/>
        </mc:AlternateContent>
        <mc:AlternateContent xmlns:mc="http://schemas.openxmlformats.org/markup-compatibility/2006">
          <mc:Choice Requires="x14">
            <control shapeId="8503" r:id="rId303" name="Check Box 311">
              <controlPr locked="0" defaultSize="0" autoFill="0" autoLine="0" autoPict="0" altText="Feature 01">
                <anchor moveWithCells="1">
                  <from>
                    <xdr:col>3</xdr:col>
                    <xdr:colOff>0</xdr:colOff>
                    <xdr:row>192</xdr:row>
                    <xdr:rowOff>292100</xdr:rowOff>
                  </from>
                  <to>
                    <xdr:col>4</xdr:col>
                    <xdr:colOff>127000</xdr:colOff>
                    <xdr:row>193</xdr:row>
                    <xdr:rowOff>279400</xdr:rowOff>
                  </to>
                </anchor>
              </controlPr>
            </control>
          </mc:Choice>
          <mc:Fallback/>
        </mc:AlternateContent>
        <mc:AlternateContent xmlns:mc="http://schemas.openxmlformats.org/markup-compatibility/2006">
          <mc:Choice Requires="x14">
            <control shapeId="8504" r:id="rId304" name="Check Box 312">
              <controlPr locked="0" defaultSize="0" autoFill="0" autoLine="0" autoPict="0" altText="Feature 01">
                <anchor moveWithCells="1">
                  <from>
                    <xdr:col>3</xdr:col>
                    <xdr:colOff>0</xdr:colOff>
                    <xdr:row>205</xdr:row>
                    <xdr:rowOff>0</xdr:rowOff>
                  </from>
                  <to>
                    <xdr:col>4</xdr:col>
                    <xdr:colOff>127000</xdr:colOff>
                    <xdr:row>205</xdr:row>
                    <xdr:rowOff>304800</xdr:rowOff>
                  </to>
                </anchor>
              </controlPr>
            </control>
          </mc:Choice>
          <mc:Fallback/>
        </mc:AlternateContent>
        <mc:AlternateContent xmlns:mc="http://schemas.openxmlformats.org/markup-compatibility/2006">
          <mc:Choice Requires="x14">
            <control shapeId="8505" r:id="rId305" name="Check Box 313">
              <controlPr locked="0" defaultSize="0" autoFill="0" autoLine="0" autoPict="0" altText="Feature 01">
                <anchor moveWithCells="1">
                  <from>
                    <xdr:col>3</xdr:col>
                    <xdr:colOff>0</xdr:colOff>
                    <xdr:row>206</xdr:row>
                    <xdr:rowOff>0</xdr:rowOff>
                  </from>
                  <to>
                    <xdr:col>4</xdr:col>
                    <xdr:colOff>127000</xdr:colOff>
                    <xdr:row>206</xdr:row>
                    <xdr:rowOff>304800</xdr:rowOff>
                  </to>
                </anchor>
              </controlPr>
            </control>
          </mc:Choice>
          <mc:Fallback/>
        </mc:AlternateContent>
        <mc:AlternateContent xmlns:mc="http://schemas.openxmlformats.org/markup-compatibility/2006">
          <mc:Choice Requires="x14">
            <control shapeId="8506" r:id="rId306" name="Check Box 314">
              <controlPr locked="0" defaultSize="0" autoFill="0" autoLine="0" autoPict="0" altText="Feature 01">
                <anchor moveWithCells="1">
                  <from>
                    <xdr:col>3</xdr:col>
                    <xdr:colOff>0</xdr:colOff>
                    <xdr:row>206</xdr:row>
                    <xdr:rowOff>0</xdr:rowOff>
                  </from>
                  <to>
                    <xdr:col>4</xdr:col>
                    <xdr:colOff>127000</xdr:colOff>
                    <xdr:row>206</xdr:row>
                    <xdr:rowOff>304800</xdr:rowOff>
                  </to>
                </anchor>
              </controlPr>
            </control>
          </mc:Choice>
          <mc:Fallback/>
        </mc:AlternateContent>
        <mc:AlternateContent xmlns:mc="http://schemas.openxmlformats.org/markup-compatibility/2006">
          <mc:Choice Requires="x14">
            <control shapeId="8507" r:id="rId307" name="Check Box 315">
              <controlPr locked="0" defaultSize="0" autoFill="0" autoLine="0" autoPict="0" altText="Feature 01">
                <anchor moveWithCells="1">
                  <from>
                    <xdr:col>3</xdr:col>
                    <xdr:colOff>0</xdr:colOff>
                    <xdr:row>267</xdr:row>
                    <xdr:rowOff>0</xdr:rowOff>
                  </from>
                  <to>
                    <xdr:col>4</xdr:col>
                    <xdr:colOff>127000</xdr:colOff>
                    <xdr:row>267</xdr:row>
                    <xdr:rowOff>304800</xdr:rowOff>
                  </to>
                </anchor>
              </controlPr>
            </control>
          </mc:Choice>
          <mc:Fallback/>
        </mc:AlternateContent>
        <mc:AlternateContent xmlns:mc="http://schemas.openxmlformats.org/markup-compatibility/2006">
          <mc:Choice Requires="x14">
            <control shapeId="8508" r:id="rId308" name="Check Box 316">
              <controlPr locked="0" defaultSize="0" autoFill="0" autoLine="0" autoPict="0" altText="Feature 01">
                <anchor moveWithCells="1">
                  <from>
                    <xdr:col>3</xdr:col>
                    <xdr:colOff>0</xdr:colOff>
                    <xdr:row>127</xdr:row>
                    <xdr:rowOff>0</xdr:rowOff>
                  </from>
                  <to>
                    <xdr:col>4</xdr:col>
                    <xdr:colOff>127000</xdr:colOff>
                    <xdr:row>127</xdr:row>
                    <xdr:rowOff>304800</xdr:rowOff>
                  </to>
                </anchor>
              </controlPr>
            </control>
          </mc:Choice>
          <mc:Fallback/>
        </mc:AlternateContent>
        <mc:AlternateContent xmlns:mc="http://schemas.openxmlformats.org/markup-compatibility/2006">
          <mc:Choice Requires="x14">
            <control shapeId="8509" r:id="rId309" name="Check Box 317">
              <controlPr locked="0" defaultSize="0" autoFill="0" autoLine="0" autoPict="0" altText="Feature 01">
                <anchor moveWithCells="1">
                  <from>
                    <xdr:col>3</xdr:col>
                    <xdr:colOff>0</xdr:colOff>
                    <xdr:row>127</xdr:row>
                    <xdr:rowOff>0</xdr:rowOff>
                  </from>
                  <to>
                    <xdr:col>4</xdr:col>
                    <xdr:colOff>127000</xdr:colOff>
                    <xdr:row>127</xdr:row>
                    <xdr:rowOff>304800</xdr:rowOff>
                  </to>
                </anchor>
              </controlPr>
            </control>
          </mc:Choice>
          <mc:Fallback/>
        </mc:AlternateContent>
        <mc:AlternateContent xmlns:mc="http://schemas.openxmlformats.org/markup-compatibility/2006">
          <mc:Choice Requires="x14">
            <control shapeId="8510" r:id="rId310" name="Check Box 318">
              <controlPr locked="0" defaultSize="0" autoFill="0" autoLine="0" autoPict="0" altText="Feature 01">
                <anchor moveWithCells="1">
                  <from>
                    <xdr:col>3</xdr:col>
                    <xdr:colOff>0</xdr:colOff>
                    <xdr:row>128</xdr:row>
                    <xdr:rowOff>0</xdr:rowOff>
                  </from>
                  <to>
                    <xdr:col>4</xdr:col>
                    <xdr:colOff>127000</xdr:colOff>
                    <xdr:row>128</xdr:row>
                    <xdr:rowOff>304800</xdr:rowOff>
                  </to>
                </anchor>
              </controlPr>
            </control>
          </mc:Choice>
          <mc:Fallback/>
        </mc:AlternateContent>
        <mc:AlternateContent xmlns:mc="http://schemas.openxmlformats.org/markup-compatibility/2006">
          <mc:Choice Requires="x14">
            <control shapeId="8511" r:id="rId311" name="Check Box 319">
              <controlPr locked="0" defaultSize="0" autoFill="0" autoLine="0" autoPict="0" altText="Feature 01">
                <anchor moveWithCells="1">
                  <from>
                    <xdr:col>3</xdr:col>
                    <xdr:colOff>0</xdr:colOff>
                    <xdr:row>128</xdr:row>
                    <xdr:rowOff>0</xdr:rowOff>
                  </from>
                  <to>
                    <xdr:col>4</xdr:col>
                    <xdr:colOff>127000</xdr:colOff>
                    <xdr:row>128</xdr:row>
                    <xdr:rowOff>304800</xdr:rowOff>
                  </to>
                </anchor>
              </controlPr>
            </control>
          </mc:Choice>
          <mc:Fallback/>
        </mc:AlternateContent>
        <mc:AlternateContent xmlns:mc="http://schemas.openxmlformats.org/markup-compatibility/2006">
          <mc:Choice Requires="x14">
            <control shapeId="8512" r:id="rId312" name="Check Box 320">
              <controlPr locked="0" defaultSize="0" autoFill="0" autoLine="0" autoPict="0" altText="Feature 01">
                <anchor moveWithCells="1">
                  <from>
                    <xdr:col>3</xdr:col>
                    <xdr:colOff>0</xdr:colOff>
                    <xdr:row>129</xdr:row>
                    <xdr:rowOff>0</xdr:rowOff>
                  </from>
                  <to>
                    <xdr:col>4</xdr:col>
                    <xdr:colOff>127000</xdr:colOff>
                    <xdr:row>129</xdr:row>
                    <xdr:rowOff>304800</xdr:rowOff>
                  </to>
                </anchor>
              </controlPr>
            </control>
          </mc:Choice>
          <mc:Fallback/>
        </mc:AlternateContent>
        <mc:AlternateContent xmlns:mc="http://schemas.openxmlformats.org/markup-compatibility/2006">
          <mc:Choice Requires="x14">
            <control shapeId="8513" r:id="rId313" name="Check Box 321">
              <controlPr locked="0" defaultSize="0" autoFill="0" autoLine="0" autoPict="0" altText="Feature 01">
                <anchor moveWithCells="1">
                  <from>
                    <xdr:col>3</xdr:col>
                    <xdr:colOff>0</xdr:colOff>
                    <xdr:row>129</xdr:row>
                    <xdr:rowOff>0</xdr:rowOff>
                  </from>
                  <to>
                    <xdr:col>4</xdr:col>
                    <xdr:colOff>127000</xdr:colOff>
                    <xdr:row>129</xdr:row>
                    <xdr:rowOff>304800</xdr:rowOff>
                  </to>
                </anchor>
              </controlPr>
            </control>
          </mc:Choice>
          <mc:Fallback/>
        </mc:AlternateContent>
        <mc:AlternateContent xmlns:mc="http://schemas.openxmlformats.org/markup-compatibility/2006">
          <mc:Choice Requires="x14">
            <control shapeId="8514" r:id="rId314" name="Check Box 322">
              <controlPr locked="0" defaultSize="0" autoFill="0" autoLine="0" autoPict="0" altText="Feature 01">
                <anchor moveWithCells="1">
                  <from>
                    <xdr:col>3</xdr:col>
                    <xdr:colOff>0</xdr:colOff>
                    <xdr:row>129</xdr:row>
                    <xdr:rowOff>0</xdr:rowOff>
                  </from>
                  <to>
                    <xdr:col>4</xdr:col>
                    <xdr:colOff>127000</xdr:colOff>
                    <xdr:row>129</xdr:row>
                    <xdr:rowOff>304800</xdr:rowOff>
                  </to>
                </anchor>
              </controlPr>
            </control>
          </mc:Choice>
          <mc:Fallback/>
        </mc:AlternateContent>
        <mc:AlternateContent xmlns:mc="http://schemas.openxmlformats.org/markup-compatibility/2006">
          <mc:Choice Requires="x14">
            <control shapeId="8515" r:id="rId315" name="Check Box 323">
              <controlPr locked="0" defaultSize="0" autoFill="0" autoLine="0" autoPict="0" altText="Feature 01">
                <anchor moveWithCells="1">
                  <from>
                    <xdr:col>3</xdr:col>
                    <xdr:colOff>0</xdr:colOff>
                    <xdr:row>129</xdr:row>
                    <xdr:rowOff>0</xdr:rowOff>
                  </from>
                  <to>
                    <xdr:col>4</xdr:col>
                    <xdr:colOff>127000</xdr:colOff>
                    <xdr:row>129</xdr:row>
                    <xdr:rowOff>304800</xdr:rowOff>
                  </to>
                </anchor>
              </controlPr>
            </control>
          </mc:Choice>
          <mc:Fallback/>
        </mc:AlternateContent>
        <mc:AlternateContent xmlns:mc="http://schemas.openxmlformats.org/markup-compatibility/2006">
          <mc:Choice Requires="x14">
            <control shapeId="8516" r:id="rId316" name="Check Box 324">
              <controlPr locked="0" defaultSize="0" autoFill="0" autoLine="0" autoPict="0" altText="Feature 01">
                <anchor moveWithCells="1">
                  <from>
                    <xdr:col>3</xdr:col>
                    <xdr:colOff>0</xdr:colOff>
                    <xdr:row>129</xdr:row>
                    <xdr:rowOff>0</xdr:rowOff>
                  </from>
                  <to>
                    <xdr:col>4</xdr:col>
                    <xdr:colOff>127000</xdr:colOff>
                    <xdr:row>129</xdr:row>
                    <xdr:rowOff>304800</xdr:rowOff>
                  </to>
                </anchor>
              </controlPr>
            </control>
          </mc:Choice>
          <mc:Fallback/>
        </mc:AlternateContent>
      </controls>
    </mc:Choice>
    <mc:Fallback/>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7"/>
  <sheetViews>
    <sheetView showGridLines="0" zoomScale="110" zoomScaleNormal="110" zoomScalePageLayoutView="110" workbookViewId="0">
      <selection activeCell="H8" sqref="H8"/>
    </sheetView>
  </sheetViews>
  <sheetFormatPr baseColWidth="10" defaultRowHeight="16" x14ac:dyDescent="0.2"/>
  <cols>
    <col min="1" max="1" width="10.83203125" style="2"/>
    <col min="2" max="2" width="13.5" style="30" customWidth="1"/>
    <col min="3" max="3" width="5.6640625" style="22" customWidth="1"/>
    <col min="4" max="4" width="9.1640625" style="22" customWidth="1"/>
    <col min="5" max="5" width="22" style="26" customWidth="1"/>
    <col min="6" max="6" width="27.6640625" style="26" customWidth="1"/>
    <col min="7" max="7" width="11" style="33" customWidth="1"/>
    <col min="8" max="8" width="14.6640625" style="33" customWidth="1"/>
    <col min="9" max="9" width="21.5" style="29" hidden="1" customWidth="1"/>
    <col min="10" max="10" width="10.83203125" style="315" hidden="1" customWidth="1"/>
    <col min="11" max="11" width="10.83203125" style="2" customWidth="1"/>
    <col min="12" max="16384" width="10.83203125" style="2"/>
  </cols>
  <sheetData>
    <row r="1" spans="2:13" x14ac:dyDescent="0.2">
      <c r="B1" s="213"/>
      <c r="C1" s="214"/>
      <c r="D1" s="214"/>
      <c r="E1" s="215"/>
      <c r="F1" s="215"/>
      <c r="G1" s="47"/>
      <c r="H1" s="47"/>
      <c r="I1" s="46"/>
    </row>
    <row r="2" spans="2:13" s="1" customFormat="1" ht="25" x14ac:dyDescent="0.2">
      <c r="B2" s="329" t="s">
        <v>1091</v>
      </c>
      <c r="C2" s="329"/>
      <c r="D2" s="329"/>
      <c r="E2" s="329"/>
      <c r="F2" s="329"/>
      <c r="G2" s="329"/>
      <c r="H2" s="329"/>
      <c r="I2" s="329"/>
      <c r="J2" s="320" t="s">
        <v>1093</v>
      </c>
    </row>
    <row r="3" spans="2:13" s="3" customFormat="1" ht="37" customHeight="1" x14ac:dyDescent="0.2">
      <c r="B3" s="247" t="s">
        <v>0</v>
      </c>
      <c r="C3" s="209" t="s">
        <v>16</v>
      </c>
      <c r="D3" s="210" t="s">
        <v>1</v>
      </c>
      <c r="E3" s="211" t="s">
        <v>2</v>
      </c>
      <c r="F3" s="211" t="s">
        <v>3</v>
      </c>
      <c r="G3" s="212" t="s">
        <v>33</v>
      </c>
      <c r="H3" s="250" t="s">
        <v>1092</v>
      </c>
      <c r="I3" s="243" t="s">
        <v>526</v>
      </c>
      <c r="J3" s="317">
        <v>0</v>
      </c>
    </row>
    <row r="4" spans="2:13" s="4" customFormat="1" ht="26" x14ac:dyDescent="0.2">
      <c r="B4" s="251" t="s">
        <v>4</v>
      </c>
      <c r="C4" s="71" t="s">
        <v>5</v>
      </c>
      <c r="D4" s="74" t="s">
        <v>8</v>
      </c>
      <c r="E4" s="72" t="s">
        <v>9</v>
      </c>
      <c r="F4" s="72" t="s">
        <v>15</v>
      </c>
      <c r="G4" s="155">
        <v>0</v>
      </c>
      <c r="H4" s="307">
        <v>0</v>
      </c>
      <c r="I4" s="164" t="s">
        <v>707</v>
      </c>
      <c r="J4" s="318">
        <v>1</v>
      </c>
    </row>
    <row r="5" spans="2:13" s="4" customFormat="1" ht="26" x14ac:dyDescent="0.2">
      <c r="B5" s="107" t="s">
        <v>4</v>
      </c>
      <c r="C5" s="95" t="s">
        <v>24</v>
      </c>
      <c r="D5" s="74" t="s">
        <v>781</v>
      </c>
      <c r="E5" s="72" t="s">
        <v>135</v>
      </c>
      <c r="F5" s="72" t="s">
        <v>853</v>
      </c>
      <c r="G5" s="87">
        <v>1</v>
      </c>
      <c r="H5" s="312"/>
      <c r="I5" s="244" t="s">
        <v>707</v>
      </c>
      <c r="J5" s="318">
        <v>2</v>
      </c>
    </row>
    <row r="6" spans="2:13" s="4" customFormat="1" ht="26" x14ac:dyDescent="0.2">
      <c r="B6" s="107" t="s">
        <v>4</v>
      </c>
      <c r="C6" s="95" t="s">
        <v>24</v>
      </c>
      <c r="D6" s="74" t="s">
        <v>52</v>
      </c>
      <c r="E6" s="72" t="s">
        <v>53</v>
      </c>
      <c r="F6" s="72" t="s">
        <v>852</v>
      </c>
      <c r="G6" s="87" t="s">
        <v>508</v>
      </c>
      <c r="H6" s="312"/>
      <c r="I6" s="164" t="s">
        <v>707</v>
      </c>
      <c r="J6" s="318">
        <v>3</v>
      </c>
    </row>
    <row r="7" spans="2:13" s="4" customFormat="1" ht="36" customHeight="1" x14ac:dyDescent="0.2">
      <c r="B7" s="103" t="s">
        <v>553</v>
      </c>
      <c r="C7" s="95" t="s">
        <v>24</v>
      </c>
      <c r="D7" s="74" t="s">
        <v>785</v>
      </c>
      <c r="E7" s="72" t="s">
        <v>1060</v>
      </c>
      <c r="F7" s="72" t="s">
        <v>1061</v>
      </c>
      <c r="G7" s="87">
        <v>1</v>
      </c>
      <c r="H7" s="312"/>
      <c r="I7" s="164" t="s">
        <v>707</v>
      </c>
      <c r="J7" s="318">
        <v>4</v>
      </c>
    </row>
    <row r="8" spans="2:13" ht="26" x14ac:dyDescent="0.2">
      <c r="B8" s="103" t="s">
        <v>553</v>
      </c>
      <c r="C8" s="95" t="s">
        <v>24</v>
      </c>
      <c r="D8" s="74" t="s">
        <v>676</v>
      </c>
      <c r="E8" s="72" t="s">
        <v>483</v>
      </c>
      <c r="F8" s="72" t="s">
        <v>677</v>
      </c>
      <c r="G8" s="75" t="s">
        <v>509</v>
      </c>
      <c r="H8" s="312"/>
      <c r="I8" s="164" t="s">
        <v>707</v>
      </c>
      <c r="J8" s="315">
        <v>5</v>
      </c>
    </row>
    <row r="9" spans="2:13" ht="39" x14ac:dyDescent="0.2">
      <c r="B9" s="107" t="s">
        <v>4</v>
      </c>
      <c r="C9" s="95" t="s">
        <v>24</v>
      </c>
      <c r="D9" s="88" t="s">
        <v>790</v>
      </c>
      <c r="E9" s="72" t="s">
        <v>791</v>
      </c>
      <c r="F9" s="72" t="s">
        <v>792</v>
      </c>
      <c r="G9" s="87" t="s">
        <v>509</v>
      </c>
      <c r="H9" s="312"/>
      <c r="I9" s="164" t="s">
        <v>707</v>
      </c>
      <c r="J9" s="315">
        <v>6</v>
      </c>
    </row>
    <row r="10" spans="2:13" ht="26" x14ac:dyDescent="0.2">
      <c r="B10" s="107" t="s">
        <v>4</v>
      </c>
      <c r="C10" s="95" t="s">
        <v>24</v>
      </c>
      <c r="D10" s="88" t="s">
        <v>790</v>
      </c>
      <c r="E10" s="72" t="s">
        <v>791</v>
      </c>
      <c r="F10" s="72" t="s">
        <v>793</v>
      </c>
      <c r="G10" s="87">
        <v>1</v>
      </c>
      <c r="H10" s="312"/>
      <c r="I10" s="164" t="s">
        <v>707</v>
      </c>
      <c r="J10" s="315">
        <v>7</v>
      </c>
    </row>
    <row r="11" spans="2:13" ht="33" customHeight="1" x14ac:dyDescent="0.2">
      <c r="B11" s="107" t="s">
        <v>4</v>
      </c>
      <c r="C11" s="95" t="s">
        <v>24</v>
      </c>
      <c r="D11" s="88" t="s">
        <v>790</v>
      </c>
      <c r="E11" s="72" t="s">
        <v>791</v>
      </c>
      <c r="F11" s="72" t="s">
        <v>794</v>
      </c>
      <c r="G11" s="87">
        <v>1</v>
      </c>
      <c r="H11" s="312"/>
      <c r="I11" s="164" t="s">
        <v>707</v>
      </c>
      <c r="J11" s="315">
        <v>8</v>
      </c>
    </row>
    <row r="12" spans="2:13" ht="29" customHeight="1" x14ac:dyDescent="0.2">
      <c r="B12" s="103" t="s">
        <v>553</v>
      </c>
      <c r="C12" s="71" t="s">
        <v>5</v>
      </c>
      <c r="D12" s="88" t="s">
        <v>795</v>
      </c>
      <c r="E12" s="72" t="s">
        <v>796</v>
      </c>
      <c r="F12" s="72" t="s">
        <v>810</v>
      </c>
      <c r="G12" s="153">
        <v>0</v>
      </c>
      <c r="H12" s="248">
        <v>0</v>
      </c>
      <c r="I12" s="164" t="s">
        <v>707</v>
      </c>
      <c r="J12" s="315">
        <v>9</v>
      </c>
    </row>
    <row r="13" spans="2:13" ht="31" customHeight="1" x14ac:dyDescent="0.2">
      <c r="B13" s="103" t="s">
        <v>553</v>
      </c>
      <c r="C13" s="71" t="s">
        <v>5</v>
      </c>
      <c r="D13" s="88" t="s">
        <v>795</v>
      </c>
      <c r="E13" s="72" t="s">
        <v>796</v>
      </c>
      <c r="F13" s="72" t="s">
        <v>797</v>
      </c>
      <c r="G13" s="153">
        <v>0</v>
      </c>
      <c r="H13" s="248">
        <v>0</v>
      </c>
      <c r="I13" s="164" t="s">
        <v>707</v>
      </c>
      <c r="J13" s="315">
        <v>10</v>
      </c>
    </row>
    <row r="14" spans="2:13" ht="27" customHeight="1" x14ac:dyDescent="0.2">
      <c r="B14" s="103" t="s">
        <v>553</v>
      </c>
      <c r="C14" s="99" t="s">
        <v>24</v>
      </c>
      <c r="D14" s="88" t="s">
        <v>798</v>
      </c>
      <c r="E14" s="72" t="s">
        <v>799</v>
      </c>
      <c r="F14" s="72" t="s">
        <v>800</v>
      </c>
      <c r="G14" s="87">
        <v>1</v>
      </c>
      <c r="H14" s="312"/>
      <c r="I14" s="164" t="s">
        <v>707</v>
      </c>
    </row>
    <row r="15" spans="2:13" ht="36" customHeight="1" x14ac:dyDescent="0.2">
      <c r="B15" s="103" t="s">
        <v>553</v>
      </c>
      <c r="C15" s="99" t="s">
        <v>24</v>
      </c>
      <c r="D15" s="88" t="s">
        <v>801</v>
      </c>
      <c r="E15" s="72" t="s">
        <v>802</v>
      </c>
      <c r="F15" s="72" t="s">
        <v>803</v>
      </c>
      <c r="G15" s="87">
        <v>2</v>
      </c>
      <c r="H15" s="312"/>
      <c r="I15" s="164" t="s">
        <v>707</v>
      </c>
    </row>
    <row r="16" spans="2:13" s="39" customFormat="1" ht="36" customHeight="1" x14ac:dyDescent="0.2">
      <c r="B16" s="103" t="s">
        <v>553</v>
      </c>
      <c r="C16" s="99" t="s">
        <v>24</v>
      </c>
      <c r="D16" s="88" t="s">
        <v>804</v>
      </c>
      <c r="E16" s="72" t="s">
        <v>805</v>
      </c>
      <c r="F16" s="72" t="s">
        <v>806</v>
      </c>
      <c r="G16" s="87">
        <v>2</v>
      </c>
      <c r="H16" s="312"/>
      <c r="I16" s="164" t="s">
        <v>707</v>
      </c>
      <c r="J16" s="315"/>
      <c r="K16" s="2"/>
      <c r="L16" s="2"/>
      <c r="M16" s="2"/>
    </row>
    <row r="17" spans="2:13" s="39" customFormat="1" ht="44" customHeight="1" x14ac:dyDescent="0.2">
      <c r="B17" s="106" t="s">
        <v>216</v>
      </c>
      <c r="C17" s="78" t="s">
        <v>5</v>
      </c>
      <c r="D17" s="74" t="s">
        <v>527</v>
      </c>
      <c r="E17" s="72" t="s">
        <v>183</v>
      </c>
      <c r="F17" s="72" t="s">
        <v>551</v>
      </c>
      <c r="G17" s="153">
        <v>0</v>
      </c>
      <c r="H17" s="248">
        <v>0</v>
      </c>
      <c r="I17" s="164" t="s">
        <v>707</v>
      </c>
      <c r="J17" s="315"/>
      <c r="K17" s="2"/>
      <c r="L17" s="2"/>
      <c r="M17" s="2"/>
    </row>
    <row r="18" spans="2:13" s="39" customFormat="1" ht="39" customHeight="1" x14ac:dyDescent="0.2">
      <c r="B18" s="129" t="s">
        <v>281</v>
      </c>
      <c r="C18" s="71" t="s">
        <v>5</v>
      </c>
      <c r="D18" s="74" t="s">
        <v>751</v>
      </c>
      <c r="E18" s="72" t="s">
        <v>752</v>
      </c>
      <c r="F18" s="72" t="s">
        <v>909</v>
      </c>
      <c r="G18" s="153">
        <v>0</v>
      </c>
      <c r="H18" s="248">
        <v>0</v>
      </c>
      <c r="I18" s="164" t="s">
        <v>707</v>
      </c>
      <c r="J18" s="315"/>
      <c r="K18" s="2"/>
      <c r="L18" s="2"/>
      <c r="M18" s="2"/>
    </row>
    <row r="19" spans="2:13" s="39" customFormat="1" ht="37" customHeight="1" x14ac:dyDescent="0.2">
      <c r="B19" s="129" t="s">
        <v>281</v>
      </c>
      <c r="C19" s="83" t="s">
        <v>24</v>
      </c>
      <c r="D19" s="74" t="s">
        <v>761</v>
      </c>
      <c r="E19" s="72" t="s">
        <v>762</v>
      </c>
      <c r="F19" s="72" t="s">
        <v>920</v>
      </c>
      <c r="G19" s="87">
        <v>1</v>
      </c>
      <c r="H19" s="312"/>
      <c r="I19" s="164" t="s">
        <v>707</v>
      </c>
      <c r="J19" s="315"/>
      <c r="K19" s="2"/>
      <c r="L19" s="2"/>
      <c r="M19" s="2"/>
    </row>
    <row r="20" spans="2:13" s="39" customFormat="1" ht="26" x14ac:dyDescent="0.2">
      <c r="B20" s="134" t="s">
        <v>334</v>
      </c>
      <c r="C20" s="78" t="s">
        <v>5</v>
      </c>
      <c r="D20" s="74" t="s">
        <v>829</v>
      </c>
      <c r="E20" s="72" t="s">
        <v>830</v>
      </c>
      <c r="F20" s="72" t="s">
        <v>831</v>
      </c>
      <c r="G20" s="153">
        <v>0</v>
      </c>
      <c r="H20" s="248">
        <v>0</v>
      </c>
      <c r="I20" s="125" t="s">
        <v>707</v>
      </c>
      <c r="J20" s="315"/>
      <c r="K20" s="2"/>
      <c r="L20" s="2"/>
      <c r="M20" s="2"/>
    </row>
    <row r="21" spans="2:13" s="39" customFormat="1" ht="21" customHeight="1" x14ac:dyDescent="0.2">
      <c r="B21" s="134" t="s">
        <v>334</v>
      </c>
      <c r="C21" s="83" t="s">
        <v>24</v>
      </c>
      <c r="D21" s="74" t="s">
        <v>832</v>
      </c>
      <c r="E21" s="72" t="s">
        <v>833</v>
      </c>
      <c r="F21" s="72" t="s">
        <v>835</v>
      </c>
      <c r="G21" s="87">
        <v>1</v>
      </c>
      <c r="H21" s="312"/>
      <c r="I21" s="164" t="s">
        <v>707</v>
      </c>
      <c r="J21" s="315"/>
      <c r="K21" s="2"/>
      <c r="L21" s="2"/>
      <c r="M21" s="2"/>
    </row>
    <row r="22" spans="2:13" s="39" customFormat="1" ht="37" customHeight="1" x14ac:dyDescent="0.2">
      <c r="B22" s="134" t="s">
        <v>334</v>
      </c>
      <c r="C22" s="83" t="s">
        <v>24</v>
      </c>
      <c r="D22" s="74" t="s">
        <v>836</v>
      </c>
      <c r="E22" s="72" t="s">
        <v>837</v>
      </c>
      <c r="F22" s="72" t="s">
        <v>845</v>
      </c>
      <c r="G22" s="87">
        <v>1</v>
      </c>
      <c r="H22" s="312"/>
      <c r="I22" s="176" t="s">
        <v>56</v>
      </c>
      <c r="J22" s="315"/>
      <c r="K22" s="2"/>
      <c r="L22" s="2"/>
      <c r="M22" s="2"/>
    </row>
    <row r="23" spans="2:13" s="39" customFormat="1" ht="26" x14ac:dyDescent="0.2">
      <c r="B23" s="134" t="s">
        <v>334</v>
      </c>
      <c r="C23" s="83" t="s">
        <v>24</v>
      </c>
      <c r="D23" s="122" t="s">
        <v>839</v>
      </c>
      <c r="E23" s="114" t="s">
        <v>840</v>
      </c>
      <c r="F23" s="114" t="s">
        <v>844</v>
      </c>
      <c r="G23" s="87">
        <v>1</v>
      </c>
      <c r="H23" s="312"/>
      <c r="I23" s="164" t="s">
        <v>707</v>
      </c>
      <c r="J23" s="315"/>
      <c r="K23" s="2"/>
      <c r="L23" s="2"/>
      <c r="M23" s="2"/>
    </row>
    <row r="24" spans="2:13" s="39" customFormat="1" ht="28" customHeight="1" x14ac:dyDescent="0.2">
      <c r="B24" s="197" t="s">
        <v>554</v>
      </c>
      <c r="C24" s="184" t="s">
        <v>5</v>
      </c>
      <c r="D24" s="198" t="s">
        <v>576</v>
      </c>
      <c r="E24" s="194" t="s">
        <v>577</v>
      </c>
      <c r="F24" s="194" t="s">
        <v>578</v>
      </c>
      <c r="G24" s="242">
        <v>0</v>
      </c>
      <c r="H24" s="248">
        <v>0</v>
      </c>
      <c r="I24" s="195" t="s">
        <v>707</v>
      </c>
      <c r="J24" s="315"/>
      <c r="K24" s="2"/>
      <c r="L24" s="2"/>
      <c r="M24" s="2"/>
    </row>
    <row r="25" spans="2:13" s="39" customFormat="1" ht="34" customHeight="1" x14ac:dyDescent="0.2">
      <c r="B25" s="136" t="s">
        <v>554</v>
      </c>
      <c r="C25" s="83" t="s">
        <v>24</v>
      </c>
      <c r="D25" s="74" t="s">
        <v>582</v>
      </c>
      <c r="E25" s="72" t="s">
        <v>583</v>
      </c>
      <c r="F25" s="104" t="s">
        <v>584</v>
      </c>
      <c r="G25" s="87">
        <v>1</v>
      </c>
      <c r="H25" s="312"/>
      <c r="I25" s="176" t="s">
        <v>707</v>
      </c>
      <c r="J25" s="315"/>
      <c r="K25" s="2"/>
      <c r="L25" s="2"/>
      <c r="M25" s="2"/>
    </row>
    <row r="26" spans="2:13" s="39" customFormat="1" ht="26" x14ac:dyDescent="0.2">
      <c r="B26" s="136" t="s">
        <v>554</v>
      </c>
      <c r="C26" s="83" t="s">
        <v>24</v>
      </c>
      <c r="D26" s="74" t="s">
        <v>589</v>
      </c>
      <c r="E26" s="72" t="s">
        <v>590</v>
      </c>
      <c r="F26" s="72" t="s">
        <v>591</v>
      </c>
      <c r="G26" s="139">
        <v>1</v>
      </c>
      <c r="H26" s="312"/>
      <c r="I26" s="176" t="s">
        <v>707</v>
      </c>
      <c r="J26" s="315"/>
      <c r="K26" s="2"/>
      <c r="L26" s="2"/>
      <c r="M26" s="2"/>
    </row>
    <row r="27" spans="2:13" s="39" customFormat="1" ht="26" x14ac:dyDescent="0.2">
      <c r="B27" s="136" t="s">
        <v>554</v>
      </c>
      <c r="C27" s="83" t="s">
        <v>24</v>
      </c>
      <c r="D27" s="74" t="s">
        <v>593</v>
      </c>
      <c r="E27" s="72" t="s">
        <v>594</v>
      </c>
      <c r="F27" s="72" t="s">
        <v>596</v>
      </c>
      <c r="G27" s="87">
        <v>2</v>
      </c>
      <c r="H27" s="312"/>
      <c r="I27" s="176" t="s">
        <v>707</v>
      </c>
      <c r="J27" s="315"/>
      <c r="K27" s="2"/>
      <c r="L27" s="2"/>
      <c r="M27" s="2"/>
    </row>
    <row r="28" spans="2:13" s="39" customFormat="1" ht="26" x14ac:dyDescent="0.2">
      <c r="B28" s="136" t="s">
        <v>554</v>
      </c>
      <c r="C28" s="83" t="s">
        <v>24</v>
      </c>
      <c r="D28" s="74" t="s">
        <v>593</v>
      </c>
      <c r="E28" s="72" t="s">
        <v>594</v>
      </c>
      <c r="F28" s="72" t="s">
        <v>597</v>
      </c>
      <c r="G28" s="87">
        <v>2</v>
      </c>
      <c r="H28" s="312"/>
      <c r="I28" s="176" t="s">
        <v>707</v>
      </c>
      <c r="J28" s="315"/>
      <c r="K28" s="2"/>
      <c r="L28" s="2"/>
      <c r="M28" s="2"/>
    </row>
    <row r="29" spans="2:13" s="39" customFormat="1" ht="26" x14ac:dyDescent="0.2">
      <c r="B29" s="136" t="s">
        <v>554</v>
      </c>
      <c r="C29" s="83" t="s">
        <v>24</v>
      </c>
      <c r="D29" s="88" t="s">
        <v>699</v>
      </c>
      <c r="E29" s="94" t="s">
        <v>700</v>
      </c>
      <c r="F29" s="94" t="s">
        <v>701</v>
      </c>
      <c r="G29" s="87">
        <v>1</v>
      </c>
      <c r="H29" s="312"/>
      <c r="I29" s="175" t="s">
        <v>707</v>
      </c>
      <c r="J29" s="315"/>
      <c r="K29" s="2"/>
      <c r="L29" s="2"/>
      <c r="M29" s="2"/>
    </row>
    <row r="30" spans="2:13" s="39" customFormat="1" ht="26" x14ac:dyDescent="0.2">
      <c r="B30" s="141" t="s">
        <v>555</v>
      </c>
      <c r="C30" s="83" t="s">
        <v>24</v>
      </c>
      <c r="D30" s="88" t="s">
        <v>702</v>
      </c>
      <c r="E30" s="94" t="s">
        <v>703</v>
      </c>
      <c r="F30" s="94" t="s">
        <v>705</v>
      </c>
      <c r="G30" s="87">
        <v>2</v>
      </c>
      <c r="H30" s="312"/>
      <c r="I30" s="175" t="s">
        <v>707</v>
      </c>
      <c r="J30" s="315"/>
      <c r="K30" s="2"/>
      <c r="L30" s="2"/>
      <c r="M30" s="2"/>
    </row>
    <row r="31" spans="2:13" s="39" customFormat="1" ht="52" customHeight="1" x14ac:dyDescent="0.2">
      <c r="B31" s="136" t="s">
        <v>554</v>
      </c>
      <c r="C31" s="71" t="s">
        <v>5</v>
      </c>
      <c r="D31" s="88" t="s">
        <v>708</v>
      </c>
      <c r="E31" s="94" t="s">
        <v>709</v>
      </c>
      <c r="F31" s="94" t="s">
        <v>710</v>
      </c>
      <c r="G31" s="153">
        <v>0</v>
      </c>
      <c r="H31" s="248">
        <v>0</v>
      </c>
      <c r="I31" s="175" t="s">
        <v>707</v>
      </c>
      <c r="J31" s="315"/>
      <c r="K31" s="2"/>
      <c r="L31" s="2"/>
      <c r="M31" s="2"/>
    </row>
    <row r="32" spans="2:13" s="39" customFormat="1" ht="26" x14ac:dyDescent="0.2">
      <c r="B32" s="143" t="s">
        <v>556</v>
      </c>
      <c r="C32" s="71" t="s">
        <v>5</v>
      </c>
      <c r="D32" s="88" t="s">
        <v>713</v>
      </c>
      <c r="E32" s="94" t="s">
        <v>1063</v>
      </c>
      <c r="F32" s="94" t="s">
        <v>1066</v>
      </c>
      <c r="G32" s="153">
        <v>0</v>
      </c>
      <c r="H32" s="248">
        <v>0</v>
      </c>
      <c r="I32" s="175" t="s">
        <v>707</v>
      </c>
      <c r="J32" s="315"/>
      <c r="K32" s="2"/>
      <c r="L32" s="2"/>
      <c r="M32" s="2"/>
    </row>
    <row r="33" spans="2:13" s="39" customFormat="1" ht="26" x14ac:dyDescent="0.2">
      <c r="B33" s="183" t="s">
        <v>525</v>
      </c>
      <c r="C33" s="184" t="s">
        <v>5</v>
      </c>
      <c r="D33" s="179" t="s">
        <v>716</v>
      </c>
      <c r="E33" s="180" t="s">
        <v>717</v>
      </c>
      <c r="F33" s="180" t="s">
        <v>719</v>
      </c>
      <c r="G33" s="242">
        <v>0</v>
      </c>
      <c r="H33" s="248">
        <v>0</v>
      </c>
      <c r="I33" s="175" t="s">
        <v>707</v>
      </c>
      <c r="J33" s="315"/>
      <c r="K33" s="2"/>
      <c r="L33" s="2"/>
      <c r="M33" s="2"/>
    </row>
    <row r="34" spans="2:13" s="39" customFormat="1" ht="29" customHeight="1" x14ac:dyDescent="0.2">
      <c r="B34" s="183" t="s">
        <v>525</v>
      </c>
      <c r="C34" s="178" t="s">
        <v>24</v>
      </c>
      <c r="D34" s="179" t="s">
        <v>1056</v>
      </c>
      <c r="E34" s="180" t="s">
        <v>1057</v>
      </c>
      <c r="F34" s="180" t="s">
        <v>1059</v>
      </c>
      <c r="G34" s="242" t="s">
        <v>508</v>
      </c>
      <c r="H34" s="312"/>
      <c r="I34" s="175" t="s">
        <v>707</v>
      </c>
      <c r="J34" s="315"/>
      <c r="K34" s="2"/>
      <c r="L34" s="2"/>
      <c r="M34" s="2"/>
    </row>
    <row r="35" spans="2:13" s="39" customFormat="1" ht="31" customHeight="1" x14ac:dyDescent="0.2">
      <c r="B35" s="144" t="s">
        <v>525</v>
      </c>
      <c r="C35" s="83" t="s">
        <v>24</v>
      </c>
      <c r="D35" s="88" t="s">
        <v>733</v>
      </c>
      <c r="E35" s="94" t="s">
        <v>734</v>
      </c>
      <c r="F35" s="94" t="s">
        <v>735</v>
      </c>
      <c r="G35" s="87" t="s">
        <v>509</v>
      </c>
      <c r="H35" s="312"/>
      <c r="I35" s="175" t="s">
        <v>707</v>
      </c>
      <c r="J35" s="315"/>
      <c r="K35" s="2"/>
      <c r="L35" s="2"/>
      <c r="M35" s="2"/>
    </row>
    <row r="36" spans="2:13" s="39" customFormat="1" ht="26" x14ac:dyDescent="0.2">
      <c r="B36" s="144" t="s">
        <v>525</v>
      </c>
      <c r="C36" s="83" t="s">
        <v>24</v>
      </c>
      <c r="D36" s="88" t="s">
        <v>736</v>
      </c>
      <c r="E36" s="94" t="s">
        <v>737</v>
      </c>
      <c r="F36" s="94" t="s">
        <v>942</v>
      </c>
      <c r="G36" s="87">
        <v>1</v>
      </c>
      <c r="H36" s="312"/>
      <c r="I36" s="176" t="s">
        <v>707</v>
      </c>
      <c r="J36" s="315"/>
      <c r="K36" s="2"/>
      <c r="L36" s="2"/>
      <c r="M36" s="2"/>
    </row>
    <row r="37" spans="2:13" s="39" customFormat="1" ht="26" x14ac:dyDescent="0.2">
      <c r="B37" s="144" t="s">
        <v>525</v>
      </c>
      <c r="C37" s="83" t="s">
        <v>24</v>
      </c>
      <c r="D37" s="88" t="s">
        <v>739</v>
      </c>
      <c r="E37" s="94" t="s">
        <v>740</v>
      </c>
      <c r="F37" s="94" t="s">
        <v>741</v>
      </c>
      <c r="G37" s="87">
        <v>1</v>
      </c>
      <c r="H37" s="312"/>
      <c r="I37" s="176" t="s">
        <v>707</v>
      </c>
      <c r="J37" s="315"/>
      <c r="K37" s="2"/>
      <c r="L37" s="2"/>
      <c r="M37" s="2"/>
    </row>
    <row r="38" spans="2:13" s="39" customFormat="1" ht="26" x14ac:dyDescent="0.2">
      <c r="B38" s="141" t="s">
        <v>555</v>
      </c>
      <c r="C38" s="83" t="s">
        <v>24</v>
      </c>
      <c r="D38" s="88" t="s">
        <v>559</v>
      </c>
      <c r="E38" s="94" t="s">
        <v>560</v>
      </c>
      <c r="F38" s="94" t="s">
        <v>562</v>
      </c>
      <c r="G38" s="87">
        <v>1</v>
      </c>
      <c r="H38" s="312"/>
      <c r="I38" s="164" t="s">
        <v>707</v>
      </c>
      <c r="J38" s="315"/>
      <c r="K38" s="2"/>
      <c r="L38" s="2"/>
      <c r="M38" s="2"/>
    </row>
    <row r="39" spans="2:13" s="39" customFormat="1" ht="26" x14ac:dyDescent="0.2">
      <c r="B39" s="141" t="s">
        <v>555</v>
      </c>
      <c r="C39" s="83" t="s">
        <v>24</v>
      </c>
      <c r="D39" s="88" t="s">
        <v>570</v>
      </c>
      <c r="E39" s="94" t="s">
        <v>571</v>
      </c>
      <c r="F39" s="94" t="s">
        <v>572</v>
      </c>
      <c r="G39" s="146">
        <v>1</v>
      </c>
      <c r="H39" s="312"/>
      <c r="I39" s="164" t="s">
        <v>707</v>
      </c>
      <c r="J39" s="315"/>
      <c r="K39" s="2"/>
      <c r="L39" s="2"/>
      <c r="M39" s="2"/>
    </row>
    <row r="40" spans="2:13" s="39" customFormat="1" ht="32" customHeight="1" x14ac:dyDescent="0.2">
      <c r="B40" s="141" t="s">
        <v>555</v>
      </c>
      <c r="C40" s="83" t="s">
        <v>24</v>
      </c>
      <c r="D40" s="88" t="s">
        <v>570</v>
      </c>
      <c r="E40" s="94" t="s">
        <v>571</v>
      </c>
      <c r="F40" s="94" t="s">
        <v>573</v>
      </c>
      <c r="G40" s="146">
        <v>1</v>
      </c>
      <c r="H40" s="312"/>
      <c r="I40" s="164" t="s">
        <v>707</v>
      </c>
      <c r="J40" s="315"/>
      <c r="K40" s="2"/>
      <c r="L40" s="2"/>
      <c r="M40" s="2"/>
    </row>
    <row r="41" spans="2:13" s="39" customFormat="1" ht="26" x14ac:dyDescent="0.2">
      <c r="B41" s="141" t="s">
        <v>555</v>
      </c>
      <c r="C41" s="83" t="s">
        <v>24</v>
      </c>
      <c r="D41" s="88" t="s">
        <v>570</v>
      </c>
      <c r="E41" s="94" t="s">
        <v>571</v>
      </c>
      <c r="F41" s="94" t="s">
        <v>574</v>
      </c>
      <c r="G41" s="146">
        <v>1</v>
      </c>
      <c r="H41" s="312"/>
      <c r="I41" s="164" t="s">
        <v>707</v>
      </c>
      <c r="J41" s="315"/>
      <c r="K41" s="2"/>
      <c r="L41" s="2"/>
      <c r="M41" s="2"/>
    </row>
    <row r="42" spans="2:13" s="39" customFormat="1" ht="26" x14ac:dyDescent="0.2">
      <c r="B42" s="231" t="s">
        <v>555</v>
      </c>
      <c r="C42" s="83" t="s">
        <v>24</v>
      </c>
      <c r="D42" s="88" t="s">
        <v>570</v>
      </c>
      <c r="E42" s="94" t="s">
        <v>571</v>
      </c>
      <c r="F42" s="94" t="s">
        <v>575</v>
      </c>
      <c r="G42" s="146">
        <v>1</v>
      </c>
      <c r="H42" s="312"/>
      <c r="I42" s="164" t="s">
        <v>707</v>
      </c>
      <c r="J42" s="315"/>
      <c r="K42" s="2"/>
      <c r="L42" s="2"/>
      <c r="M42" s="2"/>
    </row>
    <row r="43" spans="2:13" s="39" customFormat="1" ht="26" x14ac:dyDescent="0.2">
      <c r="B43" s="233" t="s">
        <v>505</v>
      </c>
      <c r="C43" s="240" t="s">
        <v>5</v>
      </c>
      <c r="D43" s="88" t="s">
        <v>601</v>
      </c>
      <c r="E43" s="94" t="s">
        <v>602</v>
      </c>
      <c r="F43" s="94" t="s">
        <v>603</v>
      </c>
      <c r="G43" s="156">
        <v>0</v>
      </c>
      <c r="H43" s="314">
        <v>0</v>
      </c>
      <c r="I43" s="164" t="s">
        <v>707</v>
      </c>
      <c r="J43" s="315"/>
      <c r="K43" s="2"/>
      <c r="L43" s="2"/>
      <c r="M43" s="2"/>
    </row>
    <row r="44" spans="2:13" s="39" customFormat="1" ht="26" customHeight="1" x14ac:dyDescent="0.2">
      <c r="B44" s="233" t="s">
        <v>505</v>
      </c>
      <c r="C44" s="240" t="s">
        <v>5</v>
      </c>
      <c r="D44" s="88" t="s">
        <v>601</v>
      </c>
      <c r="E44" s="94" t="s">
        <v>602</v>
      </c>
      <c r="F44" s="94" t="s">
        <v>604</v>
      </c>
      <c r="G44" s="156">
        <v>0</v>
      </c>
      <c r="H44" s="314">
        <v>0</v>
      </c>
      <c r="I44" s="164" t="s">
        <v>707</v>
      </c>
      <c r="J44" s="315"/>
    </row>
    <row r="45" spans="2:13" s="39" customFormat="1" ht="26" x14ac:dyDescent="0.2">
      <c r="B45" s="233" t="s">
        <v>505</v>
      </c>
      <c r="C45" s="230" t="s">
        <v>24</v>
      </c>
      <c r="D45" s="88" t="s">
        <v>611</v>
      </c>
      <c r="E45" s="72" t="s">
        <v>612</v>
      </c>
      <c r="F45" s="94" t="s">
        <v>614</v>
      </c>
      <c r="G45" s="146">
        <v>1</v>
      </c>
      <c r="H45" s="312"/>
      <c r="I45" s="164" t="s">
        <v>707</v>
      </c>
      <c r="J45" s="315"/>
    </row>
    <row r="46" spans="2:13" s="39" customFormat="1" ht="26" x14ac:dyDescent="0.2">
      <c r="B46" s="233" t="s">
        <v>505</v>
      </c>
      <c r="C46" s="230" t="s">
        <v>24</v>
      </c>
      <c r="D46" s="88" t="s">
        <v>615</v>
      </c>
      <c r="E46" s="72" t="s">
        <v>616</v>
      </c>
      <c r="F46" s="94" t="s">
        <v>617</v>
      </c>
      <c r="G46" s="146">
        <v>1</v>
      </c>
      <c r="H46" s="312"/>
      <c r="I46" s="164" t="s">
        <v>707</v>
      </c>
      <c r="J46" s="315"/>
    </row>
    <row r="47" spans="2:13" s="39" customFormat="1" ht="26" x14ac:dyDescent="0.2">
      <c r="B47" s="233" t="s">
        <v>505</v>
      </c>
      <c r="C47" s="230" t="s">
        <v>24</v>
      </c>
      <c r="D47" s="88" t="s">
        <v>625</v>
      </c>
      <c r="E47" s="94" t="s">
        <v>626</v>
      </c>
      <c r="F47" s="94" t="s">
        <v>627</v>
      </c>
      <c r="G47" s="146">
        <v>1</v>
      </c>
      <c r="H47" s="312"/>
      <c r="I47" s="164" t="s">
        <v>707</v>
      </c>
      <c r="J47" s="315"/>
    </row>
    <row r="48" spans="2:13" s="39" customFormat="1" ht="26" x14ac:dyDescent="0.2">
      <c r="B48" s="233" t="s">
        <v>505</v>
      </c>
      <c r="C48" s="230" t="s">
        <v>24</v>
      </c>
      <c r="D48" s="88" t="s">
        <v>625</v>
      </c>
      <c r="E48" s="94" t="s">
        <v>626</v>
      </c>
      <c r="F48" s="94" t="s">
        <v>628</v>
      </c>
      <c r="G48" s="146">
        <v>2</v>
      </c>
      <c r="H48" s="312"/>
      <c r="I48" s="164" t="s">
        <v>707</v>
      </c>
      <c r="J48" s="315"/>
    </row>
    <row r="49" spans="2:10" s="39" customFormat="1" ht="39" x14ac:dyDescent="0.2">
      <c r="B49" s="233" t="s">
        <v>505</v>
      </c>
      <c r="C49" s="230" t="s">
        <v>24</v>
      </c>
      <c r="D49" s="88" t="s">
        <v>629</v>
      </c>
      <c r="E49" s="94" t="s">
        <v>630</v>
      </c>
      <c r="F49" s="94" t="s">
        <v>631</v>
      </c>
      <c r="G49" s="146">
        <v>1</v>
      </c>
      <c r="H49" s="312"/>
      <c r="I49" s="164" t="s">
        <v>707</v>
      </c>
      <c r="J49" s="315"/>
    </row>
    <row r="50" spans="2:10" s="39" customFormat="1" ht="26" x14ac:dyDescent="0.2">
      <c r="B50" s="233" t="s">
        <v>505</v>
      </c>
      <c r="C50" s="230" t="s">
        <v>24</v>
      </c>
      <c r="D50" s="88" t="s">
        <v>629</v>
      </c>
      <c r="E50" s="94" t="s">
        <v>630</v>
      </c>
      <c r="F50" s="94" t="s">
        <v>632</v>
      </c>
      <c r="G50" s="146">
        <v>2</v>
      </c>
      <c r="H50" s="312"/>
      <c r="I50" s="164" t="s">
        <v>707</v>
      </c>
      <c r="J50" s="315"/>
    </row>
    <row r="51" spans="2:10" s="39" customFormat="1" ht="39" x14ac:dyDescent="0.2">
      <c r="B51" s="233" t="s">
        <v>505</v>
      </c>
      <c r="C51" s="230" t="s">
        <v>24</v>
      </c>
      <c r="D51" s="88" t="s">
        <v>633</v>
      </c>
      <c r="E51" s="94" t="s">
        <v>634</v>
      </c>
      <c r="F51" s="94" t="s">
        <v>635</v>
      </c>
      <c r="G51" s="146">
        <v>3</v>
      </c>
      <c r="H51" s="312"/>
      <c r="I51" s="164" t="s">
        <v>707</v>
      </c>
      <c r="J51" s="315"/>
    </row>
    <row r="52" spans="2:10" s="39" customFormat="1" ht="26" x14ac:dyDescent="0.2">
      <c r="B52" s="241" t="s">
        <v>555</v>
      </c>
      <c r="C52" s="83" t="s">
        <v>24</v>
      </c>
      <c r="D52" s="88" t="s">
        <v>636</v>
      </c>
      <c r="E52" s="94" t="s">
        <v>637</v>
      </c>
      <c r="F52" s="94" t="s">
        <v>639</v>
      </c>
      <c r="G52" s="87">
        <v>1</v>
      </c>
      <c r="H52" s="312"/>
      <c r="I52" s="125" t="s">
        <v>707</v>
      </c>
      <c r="J52" s="315"/>
    </row>
    <row r="53" spans="2:10" s="39" customFormat="1" ht="25" customHeight="1" x14ac:dyDescent="0.2">
      <c r="B53" s="141" t="s">
        <v>555</v>
      </c>
      <c r="C53" s="83" t="s">
        <v>24</v>
      </c>
      <c r="D53" s="88" t="s">
        <v>640</v>
      </c>
      <c r="E53" s="94" t="s">
        <v>641</v>
      </c>
      <c r="F53" s="94" t="s">
        <v>642</v>
      </c>
      <c r="G53" s="87">
        <v>1</v>
      </c>
      <c r="H53" s="312"/>
      <c r="I53" s="125" t="s">
        <v>707</v>
      </c>
      <c r="J53" s="315"/>
    </row>
    <row r="54" spans="2:10" s="39" customFormat="1" ht="26" x14ac:dyDescent="0.2">
      <c r="B54" s="141" t="s">
        <v>555</v>
      </c>
      <c r="C54" s="83" t="s">
        <v>24</v>
      </c>
      <c r="D54" s="88" t="s">
        <v>644</v>
      </c>
      <c r="E54" s="94" t="s">
        <v>645</v>
      </c>
      <c r="F54" s="94" t="s">
        <v>647</v>
      </c>
      <c r="G54" s="146">
        <v>1</v>
      </c>
      <c r="H54" s="312"/>
      <c r="I54" s="125" t="s">
        <v>707</v>
      </c>
      <c r="J54" s="315"/>
    </row>
    <row r="55" spans="2:10" s="39" customFormat="1" ht="26" x14ac:dyDescent="0.2">
      <c r="B55" s="141" t="s">
        <v>555</v>
      </c>
      <c r="C55" s="83" t="s">
        <v>24</v>
      </c>
      <c r="D55" s="88" t="s">
        <v>648</v>
      </c>
      <c r="E55" s="94" t="s">
        <v>649</v>
      </c>
      <c r="F55" s="94" t="s">
        <v>650</v>
      </c>
      <c r="G55" s="146">
        <v>1</v>
      </c>
      <c r="H55" s="312"/>
      <c r="I55" s="125" t="s">
        <v>707</v>
      </c>
      <c r="J55" s="315"/>
    </row>
    <row r="56" spans="2:10" s="39" customFormat="1" x14ac:dyDescent="0.2">
      <c r="B56" s="141" t="s">
        <v>555</v>
      </c>
      <c r="C56" s="83" t="s">
        <v>24</v>
      </c>
      <c r="D56" s="88" t="s">
        <v>648</v>
      </c>
      <c r="E56" s="94" t="s">
        <v>649</v>
      </c>
      <c r="F56" s="94" t="s">
        <v>651</v>
      </c>
      <c r="G56" s="146">
        <v>2</v>
      </c>
      <c r="H56" s="312"/>
      <c r="I56" s="125" t="s">
        <v>707</v>
      </c>
      <c r="J56" s="315"/>
    </row>
    <row r="57" spans="2:10" s="39" customFormat="1" ht="26" x14ac:dyDescent="0.2">
      <c r="B57" s="141" t="s">
        <v>555</v>
      </c>
      <c r="C57" s="83" t="s">
        <v>24</v>
      </c>
      <c r="D57" s="88" t="s">
        <v>648</v>
      </c>
      <c r="E57" s="94" t="s">
        <v>649</v>
      </c>
      <c r="F57" s="94" t="s">
        <v>652</v>
      </c>
      <c r="G57" s="146">
        <v>1</v>
      </c>
      <c r="H57" s="312"/>
      <c r="I57" s="125" t="s">
        <v>707</v>
      </c>
      <c r="J57" s="315"/>
    </row>
    <row r="58" spans="2:10" s="39" customFormat="1" x14ac:dyDescent="0.2">
      <c r="B58" s="141" t="s">
        <v>555</v>
      </c>
      <c r="C58" s="83" t="s">
        <v>24</v>
      </c>
      <c r="D58" s="88" t="s">
        <v>653</v>
      </c>
      <c r="E58" s="94" t="s">
        <v>654</v>
      </c>
      <c r="F58" s="94" t="s">
        <v>656</v>
      </c>
      <c r="G58" s="146">
        <v>1</v>
      </c>
      <c r="H58" s="312"/>
      <c r="I58" s="125" t="s">
        <v>707</v>
      </c>
      <c r="J58" s="315"/>
    </row>
    <row r="59" spans="2:10" s="39" customFormat="1" ht="33" customHeight="1" x14ac:dyDescent="0.2">
      <c r="B59" s="141" t="s">
        <v>555</v>
      </c>
      <c r="C59" s="83" t="s">
        <v>24</v>
      </c>
      <c r="D59" s="88" t="s">
        <v>653</v>
      </c>
      <c r="E59" s="94" t="s">
        <v>654</v>
      </c>
      <c r="F59" s="94" t="s">
        <v>658</v>
      </c>
      <c r="G59" s="146">
        <v>1</v>
      </c>
      <c r="H59" s="312"/>
      <c r="I59" s="125" t="s">
        <v>707</v>
      </c>
      <c r="J59" s="315"/>
    </row>
    <row r="60" spans="2:10" s="39" customFormat="1" ht="26" x14ac:dyDescent="0.2">
      <c r="B60" s="150" t="s">
        <v>505</v>
      </c>
      <c r="C60" s="83" t="s">
        <v>24</v>
      </c>
      <c r="D60" s="88" t="s">
        <v>660</v>
      </c>
      <c r="E60" s="94" t="s">
        <v>661</v>
      </c>
      <c r="F60" s="94" t="s">
        <v>662</v>
      </c>
      <c r="G60" s="146">
        <v>1</v>
      </c>
      <c r="H60" s="312"/>
      <c r="I60" s="125" t="s">
        <v>707</v>
      </c>
      <c r="J60" s="315"/>
    </row>
    <row r="61" spans="2:10" s="39" customFormat="1" ht="32" customHeight="1" x14ac:dyDescent="0.2">
      <c r="B61" s="150" t="s">
        <v>505</v>
      </c>
      <c r="C61" s="83" t="s">
        <v>24</v>
      </c>
      <c r="D61" s="88" t="s">
        <v>660</v>
      </c>
      <c r="E61" s="94" t="s">
        <v>661</v>
      </c>
      <c r="F61" s="94" t="s">
        <v>664</v>
      </c>
      <c r="G61" s="146">
        <v>1</v>
      </c>
      <c r="H61" s="312"/>
      <c r="I61" s="125" t="s">
        <v>707</v>
      </c>
      <c r="J61" s="315"/>
    </row>
    <row r="62" spans="2:10" s="39" customFormat="1" ht="26" x14ac:dyDescent="0.2">
      <c r="B62" s="150" t="s">
        <v>505</v>
      </c>
      <c r="C62" s="83" t="s">
        <v>24</v>
      </c>
      <c r="D62" s="88" t="s">
        <v>665</v>
      </c>
      <c r="E62" s="94" t="s">
        <v>666</v>
      </c>
      <c r="F62" s="94" t="s">
        <v>667</v>
      </c>
      <c r="G62" s="146">
        <v>1</v>
      </c>
      <c r="H62" s="312"/>
      <c r="I62" s="125" t="s">
        <v>707</v>
      </c>
      <c r="J62" s="315"/>
    </row>
    <row r="63" spans="2:10" s="39" customFormat="1" ht="26" x14ac:dyDescent="0.2">
      <c r="B63" s="150" t="s">
        <v>505</v>
      </c>
      <c r="C63" s="83" t="s">
        <v>24</v>
      </c>
      <c r="D63" s="88" t="s">
        <v>665</v>
      </c>
      <c r="E63" s="94" t="s">
        <v>666</v>
      </c>
      <c r="F63" s="94" t="s">
        <v>668</v>
      </c>
      <c r="G63" s="146">
        <v>1</v>
      </c>
      <c r="H63" s="312"/>
      <c r="I63" s="125" t="s">
        <v>707</v>
      </c>
      <c r="J63" s="315"/>
    </row>
    <row r="64" spans="2:10" s="39" customFormat="1" ht="26" x14ac:dyDescent="0.2">
      <c r="B64" s="150" t="s">
        <v>505</v>
      </c>
      <c r="C64" s="83" t="s">
        <v>24</v>
      </c>
      <c r="D64" s="88" t="s">
        <v>669</v>
      </c>
      <c r="E64" s="94" t="s">
        <v>670</v>
      </c>
      <c r="F64" s="94" t="s">
        <v>671</v>
      </c>
      <c r="G64" s="146">
        <v>1</v>
      </c>
      <c r="H64" s="312"/>
      <c r="I64" s="125" t="s">
        <v>707</v>
      </c>
      <c r="J64" s="315"/>
    </row>
    <row r="65" spans="2:10" s="39" customFormat="1" ht="26" x14ac:dyDescent="0.2">
      <c r="B65" s="218" t="s">
        <v>505</v>
      </c>
      <c r="C65" s="219" t="s">
        <v>24</v>
      </c>
      <c r="D65" s="220" t="s">
        <v>696</v>
      </c>
      <c r="E65" s="221" t="s">
        <v>697</v>
      </c>
      <c r="F65" s="221" t="s">
        <v>698</v>
      </c>
      <c r="G65" s="153">
        <v>1</v>
      </c>
      <c r="H65" s="312"/>
      <c r="I65" s="125" t="s">
        <v>707</v>
      </c>
      <c r="J65" s="315"/>
    </row>
    <row r="66" spans="2:10" s="39" customFormat="1" ht="26" x14ac:dyDescent="0.2">
      <c r="B66" s="141" t="s">
        <v>555</v>
      </c>
      <c r="C66" s="83" t="s">
        <v>24</v>
      </c>
      <c r="D66" s="88" t="s">
        <v>681</v>
      </c>
      <c r="E66" s="94" t="s">
        <v>682</v>
      </c>
      <c r="F66" s="94" t="s">
        <v>683</v>
      </c>
      <c r="G66" s="146">
        <v>1</v>
      </c>
      <c r="H66" s="312"/>
      <c r="I66" s="125" t="s">
        <v>707</v>
      </c>
      <c r="J66" s="315"/>
    </row>
    <row r="67" spans="2:10" s="39" customFormat="1" ht="26" x14ac:dyDescent="0.2">
      <c r="B67" s="141" t="s">
        <v>555</v>
      </c>
      <c r="C67" s="83" t="s">
        <v>24</v>
      </c>
      <c r="D67" s="88" t="s">
        <v>681</v>
      </c>
      <c r="E67" s="94" t="s">
        <v>682</v>
      </c>
      <c r="F67" s="94" t="s">
        <v>684</v>
      </c>
      <c r="G67" s="146">
        <v>1</v>
      </c>
      <c r="H67" s="312"/>
      <c r="I67" s="125" t="s">
        <v>707</v>
      </c>
      <c r="J67" s="315"/>
    </row>
    <row r="68" spans="2:10" s="39" customFormat="1" ht="26" x14ac:dyDescent="0.2">
      <c r="B68" s="141" t="s">
        <v>555</v>
      </c>
      <c r="C68" s="83" t="s">
        <v>24</v>
      </c>
      <c r="D68" s="88" t="s">
        <v>681</v>
      </c>
      <c r="E68" s="94" t="s">
        <v>682</v>
      </c>
      <c r="F68" s="94" t="s">
        <v>685</v>
      </c>
      <c r="G68" s="146">
        <v>1</v>
      </c>
      <c r="H68" s="312"/>
      <c r="I68" s="125" t="s">
        <v>707</v>
      </c>
      <c r="J68" s="315"/>
    </row>
    <row r="69" spans="2:10" s="39" customFormat="1" ht="26" customHeight="1" x14ac:dyDescent="0.2">
      <c r="B69" s="141" t="s">
        <v>555</v>
      </c>
      <c r="C69" s="83" t="s">
        <v>24</v>
      </c>
      <c r="D69" s="88" t="s">
        <v>686</v>
      </c>
      <c r="E69" s="94" t="s">
        <v>687</v>
      </c>
      <c r="F69" s="94" t="s">
        <v>688</v>
      </c>
      <c r="G69" s="146">
        <v>1</v>
      </c>
      <c r="H69" s="312"/>
      <c r="I69" s="125" t="s">
        <v>707</v>
      </c>
      <c r="J69" s="315"/>
    </row>
    <row r="70" spans="2:10" s="39" customFormat="1" ht="26" x14ac:dyDescent="0.2">
      <c r="B70" s="141" t="s">
        <v>555</v>
      </c>
      <c r="C70" s="83" t="s">
        <v>24</v>
      </c>
      <c r="D70" s="88" t="s">
        <v>686</v>
      </c>
      <c r="E70" s="94" t="s">
        <v>687</v>
      </c>
      <c r="F70" s="94" t="s">
        <v>689</v>
      </c>
      <c r="G70" s="146">
        <v>2</v>
      </c>
      <c r="H70" s="312"/>
      <c r="I70" s="125" t="s">
        <v>707</v>
      </c>
      <c r="J70" s="315"/>
    </row>
    <row r="71" spans="2:10" s="39" customFormat="1" ht="26" x14ac:dyDescent="0.2">
      <c r="B71" s="141" t="s">
        <v>555</v>
      </c>
      <c r="C71" s="83" t="s">
        <v>24</v>
      </c>
      <c r="D71" s="88" t="s">
        <v>690</v>
      </c>
      <c r="E71" s="94" t="s">
        <v>691</v>
      </c>
      <c r="F71" s="94" t="s">
        <v>692</v>
      </c>
      <c r="G71" s="146">
        <v>1</v>
      </c>
      <c r="H71" s="312"/>
      <c r="I71" s="125" t="s">
        <v>707</v>
      </c>
      <c r="J71" s="315"/>
    </row>
    <row r="72" spans="2:10" s="39" customFormat="1" ht="19" customHeight="1" x14ac:dyDescent="0.2">
      <c r="B72" s="141" t="s">
        <v>1073</v>
      </c>
      <c r="C72" s="83" t="s">
        <v>24</v>
      </c>
      <c r="D72" s="88" t="s">
        <v>1095</v>
      </c>
      <c r="E72" s="94" t="s">
        <v>1075</v>
      </c>
      <c r="F72" s="94" t="s">
        <v>1076</v>
      </c>
      <c r="G72" s="146">
        <v>10</v>
      </c>
      <c r="H72" s="321"/>
      <c r="I72" s="245" t="s">
        <v>550</v>
      </c>
      <c r="J72" s="315"/>
    </row>
    <row r="73" spans="2:10" s="39" customFormat="1" ht="26" x14ac:dyDescent="0.2">
      <c r="B73" s="141" t="s">
        <v>1073</v>
      </c>
      <c r="C73" s="83" t="s">
        <v>24</v>
      </c>
      <c r="D73" s="88" t="s">
        <v>1096</v>
      </c>
      <c r="E73" s="94" t="s">
        <v>1081</v>
      </c>
      <c r="F73" s="94" t="s">
        <v>1082</v>
      </c>
      <c r="G73" s="146">
        <v>1</v>
      </c>
      <c r="H73" s="321"/>
      <c r="I73" s="245" t="s">
        <v>550</v>
      </c>
      <c r="J73" s="315"/>
    </row>
    <row r="74" spans="2:10" s="39" customFormat="1" ht="26" x14ac:dyDescent="0.2">
      <c r="B74" s="141" t="s">
        <v>1073</v>
      </c>
      <c r="C74" s="83" t="s">
        <v>24</v>
      </c>
      <c r="D74" s="88" t="s">
        <v>1097</v>
      </c>
      <c r="E74" s="94" t="s">
        <v>1083</v>
      </c>
      <c r="F74" s="94" t="s">
        <v>1084</v>
      </c>
      <c r="G74" s="146">
        <v>1</v>
      </c>
      <c r="H74" s="321"/>
      <c r="I74" s="245" t="s">
        <v>550</v>
      </c>
      <c r="J74" s="315"/>
    </row>
    <row r="75" spans="2:10" s="39" customFormat="1" ht="26" x14ac:dyDescent="0.2">
      <c r="B75" s="141" t="s">
        <v>1073</v>
      </c>
      <c r="C75" s="83" t="s">
        <v>24</v>
      </c>
      <c r="D75" s="88" t="s">
        <v>1098</v>
      </c>
      <c r="E75" s="94" t="s">
        <v>1085</v>
      </c>
      <c r="F75" s="94" t="s">
        <v>1086</v>
      </c>
      <c r="G75" s="146">
        <v>1</v>
      </c>
      <c r="H75" s="321"/>
      <c r="I75" s="246" t="s">
        <v>1089</v>
      </c>
      <c r="J75" s="315"/>
    </row>
    <row r="76" spans="2:10" s="39" customFormat="1" ht="26" x14ac:dyDescent="0.2">
      <c r="B76" s="141" t="s">
        <v>1073</v>
      </c>
      <c r="C76" s="83" t="s">
        <v>24</v>
      </c>
      <c r="D76" s="88" t="s">
        <v>1099</v>
      </c>
      <c r="E76" s="94" t="s">
        <v>1087</v>
      </c>
      <c r="F76" s="94" t="s">
        <v>1088</v>
      </c>
      <c r="G76" s="205">
        <v>5</v>
      </c>
      <c r="H76" s="321"/>
      <c r="I76" s="246" t="s">
        <v>1089</v>
      </c>
      <c r="J76" s="315"/>
    </row>
    <row r="77" spans="2:10" s="39" customFormat="1" x14ac:dyDescent="0.2">
      <c r="B77" s="30"/>
      <c r="C77" s="22"/>
      <c r="D77" s="22"/>
      <c r="E77" s="26"/>
      <c r="F77" s="26"/>
      <c r="G77" s="206" t="s">
        <v>1090</v>
      </c>
      <c r="H77" s="207">
        <f>SUM(H4:H76)</f>
        <v>0</v>
      </c>
      <c r="I77" s="46"/>
      <c r="J77" s="315"/>
    </row>
    <row r="78" spans="2:10" s="39" customFormat="1" x14ac:dyDescent="0.2">
      <c r="B78" s="30"/>
      <c r="C78" s="22"/>
      <c r="D78" s="22"/>
      <c r="E78" s="26"/>
      <c r="F78" s="26"/>
      <c r="G78" s="47"/>
      <c r="H78" s="47"/>
      <c r="I78" s="46"/>
      <c r="J78" s="315"/>
    </row>
    <row r="79" spans="2:10" s="39" customFormat="1" x14ac:dyDescent="0.2">
      <c r="B79" s="30"/>
      <c r="C79" s="22"/>
      <c r="D79" s="22"/>
      <c r="E79" s="26"/>
      <c r="F79" s="26"/>
      <c r="G79" s="47"/>
      <c r="H79" s="47"/>
      <c r="I79" s="46"/>
      <c r="J79" s="315"/>
    </row>
    <row r="80" spans="2:10" s="39" customFormat="1" x14ac:dyDescent="0.2">
      <c r="B80" s="30"/>
      <c r="C80" s="22"/>
      <c r="D80" s="22"/>
      <c r="E80" s="26"/>
      <c r="F80" s="26"/>
      <c r="G80" s="47"/>
      <c r="H80" s="47"/>
      <c r="I80" s="46"/>
      <c r="J80" s="315"/>
    </row>
    <row r="81" spans="2:10" s="39" customFormat="1" x14ac:dyDescent="0.2">
      <c r="B81" s="30"/>
      <c r="C81" s="22"/>
      <c r="D81" s="22"/>
      <c r="E81" s="26"/>
      <c r="F81" s="26"/>
      <c r="G81" s="47"/>
      <c r="H81" s="47"/>
      <c r="I81" s="46"/>
      <c r="J81" s="315"/>
    </row>
    <row r="82" spans="2:10" s="39" customFormat="1" x14ac:dyDescent="0.2">
      <c r="B82" s="30"/>
      <c r="C82" s="22"/>
      <c r="D82" s="22"/>
      <c r="E82" s="26"/>
      <c r="F82" s="26"/>
      <c r="G82" s="47"/>
      <c r="H82" s="47"/>
      <c r="I82" s="46"/>
      <c r="J82" s="315"/>
    </row>
    <row r="83" spans="2:10" s="39" customFormat="1" x14ac:dyDescent="0.2">
      <c r="B83" s="30"/>
      <c r="C83" s="22"/>
      <c r="D83" s="22"/>
      <c r="E83" s="26"/>
      <c r="F83" s="26"/>
      <c r="G83" s="47"/>
      <c r="H83" s="47"/>
      <c r="I83" s="46"/>
      <c r="J83" s="315"/>
    </row>
    <row r="84" spans="2:10" s="39" customFormat="1" x14ac:dyDescent="0.2">
      <c r="B84" s="30"/>
      <c r="C84" s="22"/>
      <c r="D84" s="22"/>
      <c r="E84" s="26"/>
      <c r="F84" s="26"/>
      <c r="G84" s="47"/>
      <c r="H84" s="47"/>
      <c r="I84" s="46"/>
      <c r="J84" s="315"/>
    </row>
    <row r="85" spans="2:10" s="39" customFormat="1" x14ac:dyDescent="0.2">
      <c r="B85" s="30"/>
      <c r="C85" s="22"/>
      <c r="D85" s="22"/>
      <c r="E85" s="26"/>
      <c r="F85" s="26"/>
      <c r="G85" s="47"/>
      <c r="H85" s="47"/>
      <c r="I85" s="46"/>
      <c r="J85" s="315"/>
    </row>
    <row r="86" spans="2:10" s="39" customFormat="1" x14ac:dyDescent="0.2">
      <c r="B86" s="30"/>
      <c r="C86" s="22"/>
      <c r="D86" s="22"/>
      <c r="E86" s="26"/>
      <c r="F86" s="26"/>
      <c r="G86" s="47"/>
      <c r="H86" s="47"/>
      <c r="I86" s="46"/>
      <c r="J86" s="315"/>
    </row>
    <row r="87" spans="2:10" s="39" customFormat="1" x14ac:dyDescent="0.2">
      <c r="B87" s="30"/>
      <c r="C87" s="22"/>
      <c r="D87" s="22"/>
      <c r="E87" s="26"/>
      <c r="F87" s="26"/>
      <c r="G87" s="47"/>
      <c r="H87" s="47"/>
      <c r="I87" s="46"/>
      <c r="J87" s="315"/>
    </row>
    <row r="88" spans="2:10" s="39" customFormat="1" x14ac:dyDescent="0.2">
      <c r="B88" s="30"/>
      <c r="C88" s="22"/>
      <c r="D88" s="22"/>
      <c r="E88" s="26"/>
      <c r="F88" s="26"/>
      <c r="G88" s="47"/>
      <c r="H88" s="47"/>
      <c r="I88" s="46"/>
      <c r="J88" s="315"/>
    </row>
    <row r="89" spans="2:10" s="39" customFormat="1" x14ac:dyDescent="0.2">
      <c r="B89" s="30"/>
      <c r="C89" s="22"/>
      <c r="D89" s="22"/>
      <c r="E89" s="26"/>
      <c r="F89" s="26"/>
      <c r="G89" s="47"/>
      <c r="H89" s="47"/>
      <c r="I89" s="46"/>
      <c r="J89" s="315"/>
    </row>
    <row r="90" spans="2:10" s="39" customFormat="1" x14ac:dyDescent="0.2">
      <c r="B90" s="30"/>
      <c r="C90" s="22"/>
      <c r="D90" s="22"/>
      <c r="E90" s="26"/>
      <c r="F90" s="26"/>
      <c r="G90" s="47"/>
      <c r="H90" s="47"/>
      <c r="I90" s="46"/>
      <c r="J90" s="315"/>
    </row>
    <row r="91" spans="2:10" s="39" customFormat="1" x14ac:dyDescent="0.2">
      <c r="B91" s="30"/>
      <c r="C91" s="22"/>
      <c r="D91" s="22"/>
      <c r="E91" s="26"/>
      <c r="F91" s="26"/>
      <c r="G91" s="47"/>
      <c r="H91" s="47"/>
      <c r="I91" s="46"/>
      <c r="J91" s="315"/>
    </row>
    <row r="92" spans="2:10" s="39" customFormat="1" x14ac:dyDescent="0.2">
      <c r="B92" s="30"/>
      <c r="C92" s="22"/>
      <c r="D92" s="22"/>
      <c r="E92" s="26"/>
      <c r="F92" s="26"/>
      <c r="G92" s="47"/>
      <c r="H92" s="47"/>
      <c r="I92" s="46"/>
      <c r="J92" s="315"/>
    </row>
    <row r="93" spans="2:10" s="39" customFormat="1" x14ac:dyDescent="0.2">
      <c r="B93" s="30"/>
      <c r="C93" s="22"/>
      <c r="D93" s="22"/>
      <c r="E93" s="26"/>
      <c r="F93" s="26"/>
      <c r="G93" s="47"/>
      <c r="H93" s="47"/>
      <c r="I93" s="46"/>
      <c r="J93" s="315"/>
    </row>
    <row r="94" spans="2:10" s="39" customFormat="1" x14ac:dyDescent="0.2">
      <c r="B94" s="30"/>
      <c r="C94" s="22"/>
      <c r="D94" s="22"/>
      <c r="E94" s="26"/>
      <c r="F94" s="26"/>
      <c r="G94" s="47"/>
      <c r="H94" s="47"/>
      <c r="I94" s="46"/>
      <c r="J94" s="315"/>
    </row>
    <row r="95" spans="2:10" s="39" customFormat="1" x14ac:dyDescent="0.2">
      <c r="B95" s="30"/>
      <c r="C95" s="22"/>
      <c r="D95" s="22"/>
      <c r="E95" s="26"/>
      <c r="F95" s="26"/>
      <c r="G95" s="47"/>
      <c r="H95" s="47"/>
      <c r="I95" s="46"/>
      <c r="J95" s="315"/>
    </row>
    <row r="96" spans="2:10" s="39" customFormat="1" x14ac:dyDescent="0.2">
      <c r="B96" s="30"/>
      <c r="C96" s="22"/>
      <c r="D96" s="22"/>
      <c r="E96" s="26"/>
      <c r="F96" s="26"/>
      <c r="G96" s="47"/>
      <c r="H96" s="47"/>
      <c r="I96" s="46"/>
      <c r="J96" s="315"/>
    </row>
    <row r="97" spans="2:10" s="39" customFormat="1" x14ac:dyDescent="0.2">
      <c r="B97" s="30"/>
      <c r="C97" s="22"/>
      <c r="D97" s="22"/>
      <c r="E97" s="26"/>
      <c r="F97" s="26"/>
      <c r="G97" s="47"/>
      <c r="H97" s="47"/>
      <c r="I97" s="46"/>
      <c r="J97" s="315"/>
    </row>
    <row r="98" spans="2:10" s="39" customFormat="1" x14ac:dyDescent="0.2">
      <c r="B98" s="30"/>
      <c r="C98" s="22"/>
      <c r="D98" s="22"/>
      <c r="E98" s="26"/>
      <c r="F98" s="26"/>
      <c r="G98" s="47"/>
      <c r="H98" s="47"/>
      <c r="I98" s="46"/>
      <c r="J98" s="315"/>
    </row>
    <row r="99" spans="2:10" s="39" customFormat="1" x14ac:dyDescent="0.2">
      <c r="B99" s="30"/>
      <c r="C99" s="22"/>
      <c r="D99" s="22"/>
      <c r="E99" s="26"/>
      <c r="F99" s="26"/>
      <c r="G99" s="47"/>
      <c r="H99" s="47"/>
      <c r="I99" s="46"/>
      <c r="J99" s="315"/>
    </row>
    <row r="100" spans="2:10" s="39" customFormat="1" x14ac:dyDescent="0.2">
      <c r="B100" s="30"/>
      <c r="C100" s="22"/>
      <c r="D100" s="22"/>
      <c r="E100" s="26"/>
      <c r="F100" s="26"/>
      <c r="G100" s="47"/>
      <c r="H100" s="47"/>
      <c r="I100" s="46"/>
      <c r="J100" s="315"/>
    </row>
    <row r="101" spans="2:10" s="39" customFormat="1" x14ac:dyDescent="0.2">
      <c r="B101" s="30"/>
      <c r="C101" s="22"/>
      <c r="D101" s="22"/>
      <c r="E101" s="26"/>
      <c r="F101" s="26"/>
      <c r="G101" s="47"/>
      <c r="H101" s="47"/>
      <c r="I101" s="46"/>
      <c r="J101" s="315"/>
    </row>
    <row r="102" spans="2:10" s="39" customFormat="1" x14ac:dyDescent="0.2">
      <c r="B102" s="30"/>
      <c r="C102" s="22"/>
      <c r="D102" s="22"/>
      <c r="E102" s="26"/>
      <c r="F102" s="26"/>
      <c r="G102" s="47"/>
      <c r="H102" s="47"/>
      <c r="I102" s="46"/>
      <c r="J102" s="315"/>
    </row>
    <row r="103" spans="2:10" s="39" customFormat="1" x14ac:dyDescent="0.2">
      <c r="B103" s="30"/>
      <c r="C103" s="22"/>
      <c r="D103" s="22"/>
      <c r="E103" s="26"/>
      <c r="F103" s="26"/>
      <c r="G103" s="47"/>
      <c r="H103" s="47"/>
      <c r="I103" s="46"/>
      <c r="J103" s="315"/>
    </row>
    <row r="104" spans="2:10" s="39" customFormat="1" x14ac:dyDescent="0.2">
      <c r="B104" s="30"/>
      <c r="C104" s="22"/>
      <c r="D104" s="22"/>
      <c r="E104" s="26"/>
      <c r="F104" s="26"/>
      <c r="G104" s="47"/>
      <c r="H104" s="47"/>
      <c r="I104" s="46"/>
      <c r="J104" s="315"/>
    </row>
    <row r="105" spans="2:10" s="39" customFormat="1" x14ac:dyDescent="0.2">
      <c r="B105" s="30"/>
      <c r="C105" s="22"/>
      <c r="D105" s="22"/>
      <c r="E105" s="26"/>
      <c r="F105" s="26"/>
      <c r="G105" s="47"/>
      <c r="H105" s="47"/>
      <c r="I105" s="46"/>
      <c r="J105" s="315"/>
    </row>
    <row r="106" spans="2:10" s="39" customFormat="1" x14ac:dyDescent="0.2">
      <c r="B106" s="30"/>
      <c r="C106" s="22"/>
      <c r="D106" s="22"/>
      <c r="E106" s="26"/>
      <c r="F106" s="26"/>
      <c r="G106" s="47"/>
      <c r="H106" s="47"/>
      <c r="I106" s="46"/>
      <c r="J106" s="315"/>
    </row>
    <row r="107" spans="2:10" s="39" customFormat="1" x14ac:dyDescent="0.2">
      <c r="B107" s="30"/>
      <c r="C107" s="22"/>
      <c r="D107" s="22"/>
      <c r="E107" s="26"/>
      <c r="F107" s="26"/>
      <c r="G107" s="47"/>
      <c r="H107" s="47"/>
      <c r="I107" s="46"/>
      <c r="J107" s="315"/>
    </row>
    <row r="108" spans="2:10" s="39" customFormat="1" x14ac:dyDescent="0.2">
      <c r="B108" s="30"/>
      <c r="C108" s="22"/>
      <c r="D108" s="22"/>
      <c r="E108" s="26"/>
      <c r="F108" s="26"/>
      <c r="G108" s="47"/>
      <c r="H108" s="47"/>
      <c r="I108" s="46"/>
      <c r="J108" s="315"/>
    </row>
    <row r="109" spans="2:10" s="39" customFormat="1" x14ac:dyDescent="0.2">
      <c r="B109" s="30"/>
      <c r="C109" s="22"/>
      <c r="D109" s="22"/>
      <c r="E109" s="26"/>
      <c r="F109" s="26"/>
      <c r="G109" s="47"/>
      <c r="H109" s="47"/>
      <c r="I109" s="46"/>
      <c r="J109" s="315"/>
    </row>
    <row r="110" spans="2:10" s="39" customFormat="1" x14ac:dyDescent="0.2">
      <c r="B110" s="30"/>
      <c r="C110" s="22"/>
      <c r="D110" s="22"/>
      <c r="E110" s="26"/>
      <c r="F110" s="26"/>
      <c r="G110" s="47"/>
      <c r="H110" s="47"/>
      <c r="I110" s="46"/>
      <c r="J110" s="315"/>
    </row>
    <row r="111" spans="2:10" s="39" customFormat="1" x14ac:dyDescent="0.2">
      <c r="B111" s="30"/>
      <c r="C111" s="22"/>
      <c r="D111" s="22"/>
      <c r="E111" s="26"/>
      <c r="F111" s="26"/>
      <c r="G111" s="47"/>
      <c r="H111" s="47"/>
      <c r="I111" s="46"/>
      <c r="J111" s="315"/>
    </row>
    <row r="112" spans="2:10" s="39" customFormat="1" x14ac:dyDescent="0.2">
      <c r="B112" s="30"/>
      <c r="C112" s="22"/>
      <c r="D112" s="22"/>
      <c r="E112" s="26"/>
      <c r="F112" s="26"/>
      <c r="G112" s="47"/>
      <c r="H112" s="47"/>
      <c r="I112" s="46"/>
      <c r="J112" s="315"/>
    </row>
    <row r="113" spans="2:10" s="39" customFormat="1" x14ac:dyDescent="0.2">
      <c r="B113" s="30"/>
      <c r="C113" s="22"/>
      <c r="D113" s="22"/>
      <c r="E113" s="26"/>
      <c r="F113" s="26"/>
      <c r="G113" s="47"/>
      <c r="H113" s="47"/>
      <c r="I113" s="46"/>
      <c r="J113" s="315"/>
    </row>
    <row r="114" spans="2:10" s="39" customFormat="1" x14ac:dyDescent="0.2">
      <c r="B114" s="30"/>
      <c r="C114" s="22"/>
      <c r="D114" s="22"/>
      <c r="E114" s="26"/>
      <c r="F114" s="26"/>
      <c r="G114" s="47"/>
      <c r="H114" s="47"/>
      <c r="I114" s="46"/>
      <c r="J114" s="315"/>
    </row>
    <row r="115" spans="2:10" s="39" customFormat="1" x14ac:dyDescent="0.2">
      <c r="B115" s="30"/>
      <c r="C115" s="22"/>
      <c r="D115" s="22"/>
      <c r="E115" s="26"/>
      <c r="F115" s="26"/>
      <c r="G115" s="47"/>
      <c r="H115" s="47"/>
      <c r="I115" s="46"/>
      <c r="J115" s="315"/>
    </row>
    <row r="116" spans="2:10" s="39" customFormat="1" x14ac:dyDescent="0.2">
      <c r="B116" s="30"/>
      <c r="C116" s="22"/>
      <c r="D116" s="22"/>
      <c r="E116" s="26"/>
      <c r="F116" s="26"/>
      <c r="G116" s="47"/>
      <c r="H116" s="47"/>
      <c r="I116" s="46"/>
      <c r="J116" s="315"/>
    </row>
    <row r="117" spans="2:10" s="39" customFormat="1" x14ac:dyDescent="0.2">
      <c r="B117" s="30"/>
      <c r="C117" s="22"/>
      <c r="D117" s="22"/>
      <c r="E117" s="26"/>
      <c r="F117" s="26"/>
      <c r="G117" s="47"/>
      <c r="H117" s="47"/>
      <c r="I117" s="46"/>
      <c r="J117" s="315"/>
    </row>
    <row r="118" spans="2:10" s="39" customFormat="1" x14ac:dyDescent="0.2">
      <c r="B118" s="30"/>
      <c r="C118" s="22"/>
      <c r="D118" s="22"/>
      <c r="E118" s="26"/>
      <c r="F118" s="26"/>
      <c r="G118" s="47"/>
      <c r="H118" s="47"/>
      <c r="I118" s="46"/>
      <c r="J118" s="315"/>
    </row>
    <row r="119" spans="2:10" s="39" customFormat="1" x14ac:dyDescent="0.2">
      <c r="B119" s="30"/>
      <c r="C119" s="22"/>
      <c r="D119" s="22"/>
      <c r="E119" s="26"/>
      <c r="F119" s="26"/>
      <c r="G119" s="47"/>
      <c r="H119" s="47"/>
      <c r="I119" s="46"/>
      <c r="J119" s="315"/>
    </row>
    <row r="120" spans="2:10" s="39" customFormat="1" x14ac:dyDescent="0.2">
      <c r="B120" s="30"/>
      <c r="C120" s="22"/>
      <c r="D120" s="22"/>
      <c r="E120" s="26"/>
      <c r="F120" s="26"/>
      <c r="G120" s="47"/>
      <c r="H120" s="47"/>
      <c r="I120" s="46"/>
      <c r="J120" s="315"/>
    </row>
    <row r="121" spans="2:10" s="39" customFormat="1" x14ac:dyDescent="0.2">
      <c r="B121" s="30"/>
      <c r="C121" s="22"/>
      <c r="D121" s="22"/>
      <c r="E121" s="26"/>
      <c r="F121" s="26"/>
      <c r="G121" s="47"/>
      <c r="H121" s="47"/>
      <c r="I121" s="46"/>
      <c r="J121" s="315"/>
    </row>
    <row r="122" spans="2:10" s="39" customFormat="1" x14ac:dyDescent="0.2">
      <c r="B122" s="30"/>
      <c r="C122" s="22"/>
      <c r="D122" s="22"/>
      <c r="E122" s="26"/>
      <c r="F122" s="26"/>
      <c r="G122" s="47"/>
      <c r="H122" s="47"/>
      <c r="I122" s="46"/>
      <c r="J122" s="315"/>
    </row>
    <row r="123" spans="2:10" s="39" customFormat="1" x14ac:dyDescent="0.2">
      <c r="B123" s="30"/>
      <c r="C123" s="22"/>
      <c r="D123" s="22"/>
      <c r="E123" s="26"/>
      <c r="F123" s="26"/>
      <c r="G123" s="47"/>
      <c r="H123" s="47"/>
      <c r="I123" s="46"/>
      <c r="J123" s="315"/>
    </row>
    <row r="124" spans="2:10" s="39" customFormat="1" x14ac:dyDescent="0.2">
      <c r="B124" s="30"/>
      <c r="C124" s="22"/>
      <c r="D124" s="22"/>
      <c r="E124" s="26"/>
      <c r="F124" s="26"/>
      <c r="G124" s="47"/>
      <c r="H124" s="47"/>
      <c r="I124" s="46"/>
      <c r="J124" s="315"/>
    </row>
    <row r="125" spans="2:10" s="39" customFormat="1" x14ac:dyDescent="0.2">
      <c r="B125" s="30"/>
      <c r="C125" s="22"/>
      <c r="D125" s="22"/>
      <c r="E125" s="26"/>
      <c r="F125" s="26"/>
      <c r="G125" s="47"/>
      <c r="H125" s="47"/>
      <c r="I125" s="46"/>
      <c r="J125" s="315"/>
    </row>
    <row r="126" spans="2:10" s="39" customFormat="1" x14ac:dyDescent="0.2">
      <c r="B126" s="30"/>
      <c r="C126" s="22"/>
      <c r="D126" s="22"/>
      <c r="E126" s="26"/>
      <c r="F126" s="26"/>
      <c r="G126" s="47"/>
      <c r="H126" s="47"/>
      <c r="I126" s="46"/>
      <c r="J126" s="315"/>
    </row>
    <row r="127" spans="2:10" s="39" customFormat="1" x14ac:dyDescent="0.2">
      <c r="B127" s="30"/>
      <c r="C127" s="22"/>
      <c r="D127" s="22"/>
      <c r="E127" s="26"/>
      <c r="F127" s="26"/>
      <c r="G127" s="47"/>
      <c r="H127" s="47"/>
      <c r="I127" s="46"/>
      <c r="J127" s="315"/>
    </row>
    <row r="128" spans="2:10" s="39" customFormat="1" x14ac:dyDescent="0.2">
      <c r="B128" s="30"/>
      <c r="C128" s="22"/>
      <c r="D128" s="22"/>
      <c r="E128" s="26"/>
      <c r="F128" s="26"/>
      <c r="G128" s="47"/>
      <c r="H128" s="47"/>
      <c r="I128" s="46"/>
      <c r="J128" s="315"/>
    </row>
    <row r="129" spans="2:10" s="39" customFormat="1" x14ac:dyDescent="0.2">
      <c r="B129" s="30"/>
      <c r="C129" s="22"/>
      <c r="D129" s="22"/>
      <c r="E129" s="26"/>
      <c r="F129" s="26"/>
      <c r="G129" s="47"/>
      <c r="H129" s="47"/>
      <c r="I129" s="46"/>
      <c r="J129" s="315"/>
    </row>
    <row r="130" spans="2:10" s="39" customFormat="1" x14ac:dyDescent="0.2">
      <c r="B130" s="30"/>
      <c r="C130" s="22"/>
      <c r="D130" s="22"/>
      <c r="E130" s="26"/>
      <c r="F130" s="26"/>
      <c r="G130" s="47"/>
      <c r="H130" s="47"/>
      <c r="I130" s="46"/>
      <c r="J130" s="315"/>
    </row>
    <row r="131" spans="2:10" s="39" customFormat="1" x14ac:dyDescent="0.2">
      <c r="B131" s="30"/>
      <c r="C131" s="22"/>
      <c r="D131" s="22"/>
      <c r="E131" s="26"/>
      <c r="F131" s="26"/>
      <c r="G131" s="47"/>
      <c r="H131" s="47"/>
      <c r="I131" s="46"/>
      <c r="J131" s="315"/>
    </row>
    <row r="132" spans="2:10" s="39" customFormat="1" x14ac:dyDescent="0.2">
      <c r="B132" s="30"/>
      <c r="C132" s="22"/>
      <c r="D132" s="22"/>
      <c r="E132" s="26"/>
      <c r="F132" s="26"/>
      <c r="G132" s="47"/>
      <c r="H132" s="47"/>
      <c r="I132" s="46"/>
      <c r="J132" s="315"/>
    </row>
    <row r="133" spans="2:10" s="39" customFormat="1" x14ac:dyDescent="0.2">
      <c r="B133" s="30"/>
      <c r="C133" s="22"/>
      <c r="D133" s="22"/>
      <c r="E133" s="26"/>
      <c r="F133" s="26"/>
      <c r="G133" s="47"/>
      <c r="H133" s="47"/>
      <c r="I133" s="46"/>
      <c r="J133" s="315"/>
    </row>
    <row r="134" spans="2:10" s="39" customFormat="1" x14ac:dyDescent="0.2">
      <c r="B134" s="30"/>
      <c r="C134" s="22"/>
      <c r="D134" s="22"/>
      <c r="E134" s="26"/>
      <c r="F134" s="26"/>
      <c r="G134" s="47"/>
      <c r="H134" s="47"/>
      <c r="I134" s="46"/>
      <c r="J134" s="315"/>
    </row>
    <row r="135" spans="2:10" s="39" customFormat="1" x14ac:dyDescent="0.2">
      <c r="B135" s="30"/>
      <c r="C135" s="22"/>
      <c r="D135" s="22"/>
      <c r="E135" s="26"/>
      <c r="F135" s="26"/>
      <c r="G135" s="47"/>
      <c r="H135" s="47"/>
      <c r="I135" s="46"/>
      <c r="J135" s="315"/>
    </row>
    <row r="136" spans="2:10" s="39" customFormat="1" x14ac:dyDescent="0.2">
      <c r="B136" s="30"/>
      <c r="C136" s="22"/>
      <c r="D136" s="22"/>
      <c r="E136" s="26"/>
      <c r="F136" s="26"/>
      <c r="G136" s="47"/>
      <c r="H136" s="47"/>
      <c r="I136" s="46"/>
      <c r="J136" s="315"/>
    </row>
    <row r="137" spans="2:10" s="39" customFormat="1" x14ac:dyDescent="0.2">
      <c r="B137" s="30"/>
      <c r="C137" s="22"/>
      <c r="D137" s="22"/>
      <c r="E137" s="26"/>
      <c r="F137" s="26"/>
      <c r="G137" s="47"/>
      <c r="H137" s="47"/>
      <c r="I137" s="46"/>
      <c r="J137" s="315"/>
    </row>
    <row r="138" spans="2:10" s="39" customFormat="1" x14ac:dyDescent="0.2">
      <c r="B138" s="30"/>
      <c r="C138" s="22"/>
      <c r="D138" s="22"/>
      <c r="E138" s="26"/>
      <c r="F138" s="26"/>
      <c r="G138" s="47"/>
      <c r="H138" s="47"/>
      <c r="I138" s="46"/>
      <c r="J138" s="315"/>
    </row>
    <row r="139" spans="2:10" s="39" customFormat="1" x14ac:dyDescent="0.2">
      <c r="B139" s="30"/>
      <c r="C139" s="22"/>
      <c r="D139" s="22"/>
      <c r="E139" s="26"/>
      <c r="F139" s="26"/>
      <c r="G139" s="47"/>
      <c r="H139" s="47"/>
      <c r="I139" s="46"/>
      <c r="J139" s="315"/>
    </row>
    <row r="140" spans="2:10" s="39" customFormat="1" x14ac:dyDescent="0.2">
      <c r="B140" s="30"/>
      <c r="C140" s="22"/>
      <c r="D140" s="22"/>
      <c r="E140" s="26"/>
      <c r="F140" s="26"/>
      <c r="G140" s="47"/>
      <c r="H140" s="47"/>
      <c r="I140" s="46"/>
      <c r="J140" s="315"/>
    </row>
    <row r="141" spans="2:10" s="39" customFormat="1" x14ac:dyDescent="0.2">
      <c r="B141" s="30"/>
      <c r="C141" s="22"/>
      <c r="D141" s="22"/>
      <c r="E141" s="26"/>
      <c r="F141" s="26"/>
      <c r="G141" s="47"/>
      <c r="H141" s="47"/>
      <c r="I141" s="46"/>
      <c r="J141" s="315"/>
    </row>
    <row r="142" spans="2:10" s="39" customFormat="1" x14ac:dyDescent="0.2">
      <c r="B142" s="30"/>
      <c r="C142" s="22"/>
      <c r="D142" s="22"/>
      <c r="E142" s="26"/>
      <c r="F142" s="26"/>
      <c r="G142" s="47"/>
      <c r="H142" s="47"/>
      <c r="I142" s="46"/>
      <c r="J142" s="315"/>
    </row>
    <row r="143" spans="2:10" s="39" customFormat="1" x14ac:dyDescent="0.2">
      <c r="B143" s="30"/>
      <c r="C143" s="22"/>
      <c r="D143" s="22"/>
      <c r="E143" s="26"/>
      <c r="F143" s="26"/>
      <c r="G143" s="47"/>
      <c r="H143" s="47"/>
      <c r="I143" s="46"/>
      <c r="J143" s="315"/>
    </row>
    <row r="144" spans="2:10" s="39" customFormat="1" x14ac:dyDescent="0.2">
      <c r="B144" s="30"/>
      <c r="C144" s="22"/>
      <c r="D144" s="22"/>
      <c r="E144" s="26"/>
      <c r="F144" s="26"/>
      <c r="G144" s="47"/>
      <c r="H144" s="47"/>
      <c r="I144" s="46"/>
      <c r="J144" s="315"/>
    </row>
    <row r="145" spans="2:10" s="39" customFormat="1" x14ac:dyDescent="0.2">
      <c r="B145" s="30"/>
      <c r="C145" s="22"/>
      <c r="D145" s="22"/>
      <c r="E145" s="26"/>
      <c r="F145" s="26"/>
      <c r="G145" s="47"/>
      <c r="H145" s="47"/>
      <c r="I145" s="46"/>
      <c r="J145" s="315"/>
    </row>
    <row r="146" spans="2:10" s="39" customFormat="1" x14ac:dyDescent="0.2">
      <c r="B146" s="30"/>
      <c r="C146" s="22"/>
      <c r="D146" s="22"/>
      <c r="E146" s="26"/>
      <c r="F146" s="26"/>
      <c r="G146" s="47"/>
      <c r="H146" s="47"/>
      <c r="I146" s="46"/>
      <c r="J146" s="315"/>
    </row>
    <row r="147" spans="2:10" s="39" customFormat="1" x14ac:dyDescent="0.2">
      <c r="B147" s="30"/>
      <c r="C147" s="22"/>
      <c r="D147" s="22"/>
      <c r="E147" s="26"/>
      <c r="F147" s="26"/>
      <c r="G147" s="47"/>
      <c r="H147" s="47"/>
      <c r="I147" s="46"/>
      <c r="J147" s="315"/>
    </row>
    <row r="148" spans="2:10" s="39" customFormat="1" x14ac:dyDescent="0.2">
      <c r="B148" s="30"/>
      <c r="C148" s="22"/>
      <c r="D148" s="22"/>
      <c r="E148" s="26"/>
      <c r="F148" s="26"/>
      <c r="G148" s="47"/>
      <c r="H148" s="47"/>
      <c r="I148" s="46"/>
      <c r="J148" s="315"/>
    </row>
    <row r="149" spans="2:10" s="39" customFormat="1" x14ac:dyDescent="0.2">
      <c r="B149" s="30"/>
      <c r="C149" s="22"/>
      <c r="D149" s="22"/>
      <c r="E149" s="26"/>
      <c r="F149" s="26"/>
      <c r="G149" s="47"/>
      <c r="H149" s="47"/>
      <c r="I149" s="46"/>
      <c r="J149" s="315"/>
    </row>
    <row r="150" spans="2:10" s="39" customFormat="1" x14ac:dyDescent="0.2">
      <c r="B150" s="30"/>
      <c r="C150" s="22"/>
      <c r="D150" s="22"/>
      <c r="E150" s="26"/>
      <c r="F150" s="26"/>
      <c r="G150" s="47"/>
      <c r="H150" s="47"/>
      <c r="I150" s="46"/>
      <c r="J150" s="315"/>
    </row>
    <row r="151" spans="2:10" s="39" customFormat="1" x14ac:dyDescent="0.2">
      <c r="B151" s="30"/>
      <c r="C151" s="22"/>
      <c r="D151" s="22"/>
      <c r="E151" s="26"/>
      <c r="F151" s="26"/>
      <c r="G151" s="47"/>
      <c r="H151" s="47"/>
      <c r="I151" s="46"/>
      <c r="J151" s="315"/>
    </row>
    <row r="152" spans="2:10" s="39" customFormat="1" x14ac:dyDescent="0.2">
      <c r="B152" s="30"/>
      <c r="C152" s="22"/>
      <c r="D152" s="22"/>
      <c r="E152" s="26"/>
      <c r="F152" s="26"/>
      <c r="G152" s="47"/>
      <c r="H152" s="47"/>
      <c r="I152" s="46"/>
      <c r="J152" s="315"/>
    </row>
    <row r="153" spans="2:10" s="39" customFormat="1" x14ac:dyDescent="0.2">
      <c r="B153" s="30"/>
      <c r="C153" s="22"/>
      <c r="D153" s="22"/>
      <c r="E153" s="26"/>
      <c r="F153" s="26"/>
      <c r="G153" s="47"/>
      <c r="H153" s="47"/>
      <c r="I153" s="46"/>
      <c r="J153" s="315"/>
    </row>
    <row r="154" spans="2:10" s="39" customFormat="1" x14ac:dyDescent="0.2">
      <c r="B154" s="30"/>
      <c r="C154" s="22"/>
      <c r="D154" s="22"/>
      <c r="E154" s="26"/>
      <c r="F154" s="26"/>
      <c r="G154" s="47"/>
      <c r="H154" s="47"/>
      <c r="I154" s="46"/>
      <c r="J154" s="315"/>
    </row>
    <row r="155" spans="2:10" s="39" customFormat="1" x14ac:dyDescent="0.2">
      <c r="B155" s="30"/>
      <c r="C155" s="22"/>
      <c r="D155" s="22"/>
      <c r="E155" s="26"/>
      <c r="F155" s="26"/>
      <c r="G155" s="47"/>
      <c r="H155" s="47"/>
      <c r="I155" s="46"/>
      <c r="J155" s="315"/>
    </row>
    <row r="156" spans="2:10" s="39" customFormat="1" x14ac:dyDescent="0.2">
      <c r="B156" s="30"/>
      <c r="C156" s="22"/>
      <c r="D156" s="22"/>
      <c r="E156" s="26"/>
      <c r="F156" s="26"/>
      <c r="G156" s="47"/>
      <c r="H156" s="47"/>
      <c r="I156" s="46"/>
      <c r="J156" s="315"/>
    </row>
    <row r="157" spans="2:10" s="39" customFormat="1" x14ac:dyDescent="0.2">
      <c r="B157" s="30"/>
      <c r="C157" s="22"/>
      <c r="D157" s="22"/>
      <c r="E157" s="26"/>
      <c r="F157" s="26"/>
      <c r="G157" s="47"/>
      <c r="H157" s="47"/>
      <c r="I157" s="46"/>
      <c r="J157" s="315"/>
    </row>
    <row r="158" spans="2:10" s="39" customFormat="1" x14ac:dyDescent="0.2">
      <c r="B158" s="30"/>
      <c r="C158" s="22"/>
      <c r="D158" s="22"/>
      <c r="E158" s="26"/>
      <c r="F158" s="26"/>
      <c r="G158" s="47"/>
      <c r="H158" s="47"/>
      <c r="I158" s="46"/>
      <c r="J158" s="315"/>
    </row>
    <row r="159" spans="2:10" s="39" customFormat="1" x14ac:dyDescent="0.2">
      <c r="B159" s="30"/>
      <c r="C159" s="22"/>
      <c r="D159" s="22"/>
      <c r="E159" s="26"/>
      <c r="F159" s="26"/>
      <c r="G159" s="47"/>
      <c r="H159" s="47"/>
      <c r="I159" s="46"/>
      <c r="J159" s="315"/>
    </row>
    <row r="160" spans="2:10" s="39" customFormat="1" x14ac:dyDescent="0.2">
      <c r="B160" s="30"/>
      <c r="C160" s="22"/>
      <c r="D160" s="22"/>
      <c r="E160" s="26"/>
      <c r="F160" s="26"/>
      <c r="G160" s="47"/>
      <c r="H160" s="47"/>
      <c r="I160" s="46"/>
      <c r="J160" s="315"/>
    </row>
    <row r="161" spans="2:10" s="39" customFormat="1" x14ac:dyDescent="0.2">
      <c r="B161" s="30"/>
      <c r="C161" s="22"/>
      <c r="D161" s="22"/>
      <c r="E161" s="26"/>
      <c r="F161" s="26"/>
      <c r="G161" s="47"/>
      <c r="H161" s="47"/>
      <c r="I161" s="46"/>
      <c r="J161" s="315"/>
    </row>
    <row r="162" spans="2:10" s="39" customFormat="1" x14ac:dyDescent="0.2">
      <c r="B162" s="30"/>
      <c r="C162" s="22"/>
      <c r="D162" s="22"/>
      <c r="E162" s="26"/>
      <c r="F162" s="26"/>
      <c r="G162" s="47"/>
      <c r="H162" s="47"/>
      <c r="I162" s="46"/>
      <c r="J162" s="315"/>
    </row>
    <row r="163" spans="2:10" s="39" customFormat="1" x14ac:dyDescent="0.2">
      <c r="B163" s="30"/>
      <c r="C163" s="22"/>
      <c r="D163" s="22"/>
      <c r="E163" s="26"/>
      <c r="F163" s="26"/>
      <c r="G163" s="47"/>
      <c r="H163" s="47"/>
      <c r="I163" s="46"/>
      <c r="J163" s="315"/>
    </row>
    <row r="164" spans="2:10" s="39" customFormat="1" x14ac:dyDescent="0.2">
      <c r="B164" s="30"/>
      <c r="C164" s="22"/>
      <c r="D164" s="22"/>
      <c r="E164" s="26"/>
      <c r="F164" s="26"/>
      <c r="G164" s="47"/>
      <c r="H164" s="47"/>
      <c r="I164" s="46"/>
      <c r="J164" s="315"/>
    </row>
    <row r="165" spans="2:10" s="39" customFormat="1" x14ac:dyDescent="0.2">
      <c r="B165" s="30"/>
      <c r="C165" s="22"/>
      <c r="D165" s="22"/>
      <c r="E165" s="26"/>
      <c r="F165" s="26"/>
      <c r="G165" s="47"/>
      <c r="H165" s="47"/>
      <c r="I165" s="46"/>
      <c r="J165" s="315"/>
    </row>
    <row r="166" spans="2:10" s="39" customFormat="1" x14ac:dyDescent="0.2">
      <c r="B166" s="30"/>
      <c r="C166" s="22"/>
      <c r="D166" s="22"/>
      <c r="E166" s="26"/>
      <c r="F166" s="26"/>
      <c r="G166" s="47"/>
      <c r="H166" s="47"/>
      <c r="I166" s="46"/>
      <c r="J166" s="315"/>
    </row>
    <row r="167" spans="2:10" s="39" customFormat="1" x14ac:dyDescent="0.2">
      <c r="B167" s="30"/>
      <c r="C167" s="22"/>
      <c r="D167" s="22"/>
      <c r="E167" s="26"/>
      <c r="F167" s="26"/>
      <c r="G167" s="47"/>
      <c r="H167" s="47"/>
      <c r="I167" s="46"/>
      <c r="J167" s="315"/>
    </row>
    <row r="168" spans="2:10" s="39" customFormat="1" x14ac:dyDescent="0.2">
      <c r="B168" s="30"/>
      <c r="C168" s="22"/>
      <c r="D168" s="22"/>
      <c r="E168" s="26"/>
      <c r="F168" s="26"/>
      <c r="G168" s="47"/>
      <c r="H168" s="47"/>
      <c r="I168" s="46"/>
      <c r="J168" s="315"/>
    </row>
    <row r="169" spans="2:10" s="39" customFormat="1" x14ac:dyDescent="0.2">
      <c r="B169" s="30"/>
      <c r="C169" s="22"/>
      <c r="D169" s="22"/>
      <c r="E169" s="26"/>
      <c r="F169" s="26"/>
      <c r="G169" s="47"/>
      <c r="H169" s="47"/>
      <c r="I169" s="46"/>
      <c r="J169" s="315"/>
    </row>
    <row r="170" spans="2:10" s="39" customFormat="1" x14ac:dyDescent="0.2">
      <c r="B170" s="30"/>
      <c r="C170" s="22"/>
      <c r="D170" s="22"/>
      <c r="E170" s="26"/>
      <c r="F170" s="26"/>
      <c r="G170" s="47"/>
      <c r="H170" s="47"/>
      <c r="I170" s="46"/>
      <c r="J170" s="315"/>
    </row>
    <row r="171" spans="2:10" s="39" customFormat="1" x14ac:dyDescent="0.2">
      <c r="B171" s="30"/>
      <c r="C171" s="22"/>
      <c r="D171" s="22"/>
      <c r="E171" s="26"/>
      <c r="F171" s="26"/>
      <c r="G171" s="47"/>
      <c r="H171" s="47"/>
      <c r="I171" s="46"/>
      <c r="J171" s="315"/>
    </row>
    <row r="172" spans="2:10" s="39" customFormat="1" x14ac:dyDescent="0.2">
      <c r="B172" s="30"/>
      <c r="C172" s="22"/>
      <c r="D172" s="22"/>
      <c r="E172" s="26"/>
      <c r="F172" s="26"/>
      <c r="G172" s="47"/>
      <c r="H172" s="47"/>
      <c r="I172" s="46"/>
      <c r="J172" s="315"/>
    </row>
    <row r="173" spans="2:10" s="39" customFormat="1" x14ac:dyDescent="0.2">
      <c r="B173" s="30"/>
      <c r="C173" s="22"/>
      <c r="D173" s="22"/>
      <c r="E173" s="26"/>
      <c r="F173" s="26"/>
      <c r="G173" s="47"/>
      <c r="H173" s="47"/>
      <c r="I173" s="46"/>
      <c r="J173" s="315"/>
    </row>
    <row r="174" spans="2:10" s="39" customFormat="1" x14ac:dyDescent="0.2">
      <c r="B174" s="30"/>
      <c r="C174" s="22"/>
      <c r="D174" s="22"/>
      <c r="E174" s="26"/>
      <c r="F174" s="26"/>
      <c r="G174" s="47"/>
      <c r="H174" s="47"/>
      <c r="I174" s="46"/>
      <c r="J174" s="315"/>
    </row>
    <row r="175" spans="2:10" s="39" customFormat="1" x14ac:dyDescent="0.2">
      <c r="B175" s="30"/>
      <c r="C175" s="22"/>
      <c r="D175" s="22"/>
      <c r="E175" s="26"/>
      <c r="F175" s="26"/>
      <c r="G175" s="47"/>
      <c r="H175" s="47"/>
      <c r="I175" s="46"/>
      <c r="J175" s="315"/>
    </row>
    <row r="176" spans="2:10" s="39" customFormat="1" x14ac:dyDescent="0.2">
      <c r="B176" s="30"/>
      <c r="C176" s="22"/>
      <c r="D176" s="22"/>
      <c r="E176" s="26"/>
      <c r="F176" s="26"/>
      <c r="G176" s="47"/>
      <c r="H176" s="47"/>
      <c r="I176" s="46"/>
      <c r="J176" s="315"/>
    </row>
    <row r="177" spans="2:10" s="39" customFormat="1" x14ac:dyDescent="0.2">
      <c r="B177" s="30"/>
      <c r="C177" s="22"/>
      <c r="D177" s="22"/>
      <c r="E177" s="26"/>
      <c r="F177" s="26"/>
      <c r="G177" s="47"/>
      <c r="H177" s="47"/>
      <c r="I177" s="46"/>
      <c r="J177" s="315"/>
    </row>
    <row r="178" spans="2:10" s="39" customFormat="1" x14ac:dyDescent="0.2">
      <c r="B178" s="30"/>
      <c r="C178" s="22"/>
      <c r="D178" s="22"/>
      <c r="E178" s="26"/>
      <c r="F178" s="26"/>
      <c r="G178" s="47"/>
      <c r="H178" s="47"/>
      <c r="I178" s="46"/>
      <c r="J178" s="315"/>
    </row>
    <row r="179" spans="2:10" s="39" customFormat="1" x14ac:dyDescent="0.2">
      <c r="B179" s="30"/>
      <c r="C179" s="22"/>
      <c r="D179" s="22"/>
      <c r="E179" s="26"/>
      <c r="F179" s="26"/>
      <c r="G179" s="47"/>
      <c r="H179" s="47"/>
      <c r="I179" s="46"/>
      <c r="J179" s="315"/>
    </row>
    <row r="180" spans="2:10" s="39" customFormat="1" x14ac:dyDescent="0.2">
      <c r="B180" s="30"/>
      <c r="C180" s="22"/>
      <c r="D180" s="22"/>
      <c r="E180" s="26"/>
      <c r="F180" s="26"/>
      <c r="G180" s="47"/>
      <c r="H180" s="47"/>
      <c r="I180" s="46"/>
      <c r="J180" s="315"/>
    </row>
    <row r="181" spans="2:10" s="39" customFormat="1" x14ac:dyDescent="0.2">
      <c r="B181" s="30"/>
      <c r="C181" s="22"/>
      <c r="D181" s="22"/>
      <c r="E181" s="26"/>
      <c r="F181" s="26"/>
      <c r="G181" s="47"/>
      <c r="H181" s="47"/>
      <c r="I181" s="46"/>
      <c r="J181" s="315"/>
    </row>
    <row r="182" spans="2:10" s="39" customFormat="1" x14ac:dyDescent="0.2">
      <c r="B182" s="30"/>
      <c r="C182" s="22"/>
      <c r="D182" s="22"/>
      <c r="E182" s="26"/>
      <c r="F182" s="26"/>
      <c r="G182" s="47"/>
      <c r="H182" s="47"/>
      <c r="I182" s="46"/>
      <c r="J182" s="315"/>
    </row>
    <row r="183" spans="2:10" s="39" customFormat="1" x14ac:dyDescent="0.2">
      <c r="B183" s="30"/>
      <c r="C183" s="22"/>
      <c r="D183" s="22"/>
      <c r="E183" s="26"/>
      <c r="F183" s="26"/>
      <c r="G183" s="47"/>
      <c r="H183" s="47"/>
      <c r="I183" s="46"/>
      <c r="J183" s="315"/>
    </row>
    <row r="184" spans="2:10" s="39" customFormat="1" x14ac:dyDescent="0.2">
      <c r="B184" s="30"/>
      <c r="C184" s="22"/>
      <c r="D184" s="22"/>
      <c r="E184" s="26"/>
      <c r="F184" s="26"/>
      <c r="G184" s="47"/>
      <c r="H184" s="47"/>
      <c r="I184" s="46"/>
      <c r="J184" s="315"/>
    </row>
    <row r="185" spans="2:10" s="39" customFormat="1" x14ac:dyDescent="0.2">
      <c r="B185" s="30"/>
      <c r="C185" s="22"/>
      <c r="D185" s="22"/>
      <c r="E185" s="26"/>
      <c r="F185" s="26"/>
      <c r="G185" s="47"/>
      <c r="H185" s="47"/>
      <c r="I185" s="46"/>
      <c r="J185" s="315"/>
    </row>
    <row r="186" spans="2:10" s="39" customFormat="1" x14ac:dyDescent="0.2">
      <c r="B186" s="30"/>
      <c r="C186" s="22"/>
      <c r="D186" s="22"/>
      <c r="E186" s="26"/>
      <c r="F186" s="26"/>
      <c r="G186" s="47"/>
      <c r="H186" s="47"/>
      <c r="I186" s="46"/>
      <c r="J186" s="315"/>
    </row>
    <row r="187" spans="2:10" s="39" customFormat="1" x14ac:dyDescent="0.2">
      <c r="B187" s="30"/>
      <c r="C187" s="22"/>
      <c r="D187" s="22"/>
      <c r="E187" s="26"/>
      <c r="F187" s="26"/>
      <c r="G187" s="47"/>
      <c r="H187" s="47"/>
      <c r="I187" s="46"/>
      <c r="J187" s="315"/>
    </row>
    <row r="188" spans="2:10" s="39" customFormat="1" x14ac:dyDescent="0.2">
      <c r="B188" s="30"/>
      <c r="C188" s="22"/>
      <c r="D188" s="22"/>
      <c r="E188" s="26"/>
      <c r="F188" s="26"/>
      <c r="G188" s="47"/>
      <c r="H188" s="47"/>
      <c r="I188" s="46"/>
      <c r="J188" s="315"/>
    </row>
    <row r="189" spans="2:10" s="39" customFormat="1" x14ac:dyDescent="0.2">
      <c r="B189" s="30"/>
      <c r="C189" s="22"/>
      <c r="D189" s="22"/>
      <c r="E189" s="26"/>
      <c r="F189" s="26"/>
      <c r="G189" s="47"/>
      <c r="H189" s="47"/>
      <c r="I189" s="46"/>
      <c r="J189" s="315"/>
    </row>
    <row r="190" spans="2:10" s="39" customFormat="1" x14ac:dyDescent="0.2">
      <c r="B190" s="30"/>
      <c r="C190" s="22"/>
      <c r="D190" s="22"/>
      <c r="E190" s="26"/>
      <c r="F190" s="26"/>
      <c r="G190" s="47"/>
      <c r="H190" s="47"/>
      <c r="I190" s="46"/>
      <c r="J190" s="315"/>
    </row>
    <row r="191" spans="2:10" s="39" customFormat="1" x14ac:dyDescent="0.2">
      <c r="B191" s="30"/>
      <c r="C191" s="22"/>
      <c r="D191" s="22"/>
      <c r="E191" s="26"/>
      <c r="F191" s="26"/>
      <c r="G191" s="47"/>
      <c r="H191" s="47"/>
      <c r="I191" s="46"/>
      <c r="J191" s="315"/>
    </row>
    <row r="192" spans="2:10" s="39" customFormat="1" x14ac:dyDescent="0.2">
      <c r="B192" s="30"/>
      <c r="C192" s="22"/>
      <c r="D192" s="22"/>
      <c r="E192" s="26"/>
      <c r="F192" s="26"/>
      <c r="G192" s="47"/>
      <c r="H192" s="47"/>
      <c r="I192" s="46"/>
      <c r="J192" s="315"/>
    </row>
    <row r="193" spans="2:10" s="39" customFormat="1" x14ac:dyDescent="0.2">
      <c r="B193" s="30"/>
      <c r="C193" s="22"/>
      <c r="D193" s="22"/>
      <c r="E193" s="26"/>
      <c r="F193" s="26"/>
      <c r="G193" s="47"/>
      <c r="H193" s="47"/>
      <c r="I193" s="46"/>
      <c r="J193" s="315"/>
    </row>
    <row r="194" spans="2:10" s="39" customFormat="1" x14ac:dyDescent="0.2">
      <c r="B194" s="30"/>
      <c r="C194" s="22"/>
      <c r="D194" s="22"/>
      <c r="E194" s="26"/>
      <c r="F194" s="26"/>
      <c r="G194" s="47"/>
      <c r="H194" s="47"/>
      <c r="I194" s="46"/>
      <c r="J194" s="315"/>
    </row>
    <row r="195" spans="2:10" s="39" customFormat="1" x14ac:dyDescent="0.2">
      <c r="B195" s="30"/>
      <c r="C195" s="22"/>
      <c r="D195" s="22"/>
      <c r="E195" s="26"/>
      <c r="F195" s="26"/>
      <c r="G195" s="47"/>
      <c r="H195" s="47"/>
      <c r="I195" s="46"/>
      <c r="J195" s="315"/>
    </row>
    <row r="196" spans="2:10" s="39" customFormat="1" x14ac:dyDescent="0.2">
      <c r="B196" s="30"/>
      <c r="C196" s="22"/>
      <c r="D196" s="22"/>
      <c r="E196" s="26"/>
      <c r="F196" s="26"/>
      <c r="G196" s="47"/>
      <c r="H196" s="47"/>
      <c r="I196" s="46"/>
      <c r="J196" s="315"/>
    </row>
    <row r="197" spans="2:10" s="39" customFormat="1" x14ac:dyDescent="0.2">
      <c r="B197" s="30"/>
      <c r="C197" s="22"/>
      <c r="D197" s="22"/>
      <c r="E197" s="26"/>
      <c r="F197" s="26"/>
      <c r="G197" s="47"/>
      <c r="H197" s="47"/>
      <c r="I197" s="46"/>
      <c r="J197" s="315"/>
    </row>
    <row r="198" spans="2:10" s="39" customFormat="1" x14ac:dyDescent="0.2">
      <c r="B198" s="30"/>
      <c r="C198" s="22"/>
      <c r="D198" s="22"/>
      <c r="E198" s="26"/>
      <c r="F198" s="26"/>
      <c r="G198" s="47"/>
      <c r="H198" s="47"/>
      <c r="I198" s="46"/>
      <c r="J198" s="315"/>
    </row>
    <row r="199" spans="2:10" s="39" customFormat="1" x14ac:dyDescent="0.2">
      <c r="B199" s="30"/>
      <c r="C199" s="22"/>
      <c r="D199" s="22"/>
      <c r="E199" s="26"/>
      <c r="F199" s="26"/>
      <c r="G199" s="47"/>
      <c r="H199" s="47"/>
      <c r="I199" s="46"/>
      <c r="J199" s="315"/>
    </row>
    <row r="200" spans="2:10" s="39" customFormat="1" x14ac:dyDescent="0.2">
      <c r="B200" s="30"/>
      <c r="C200" s="22"/>
      <c r="D200" s="22"/>
      <c r="E200" s="26"/>
      <c r="F200" s="26"/>
      <c r="G200" s="47"/>
      <c r="H200" s="47"/>
      <c r="I200" s="46"/>
      <c r="J200" s="315"/>
    </row>
    <row r="201" spans="2:10" s="39" customFormat="1" x14ac:dyDescent="0.2">
      <c r="B201" s="30"/>
      <c r="C201" s="22"/>
      <c r="D201" s="22"/>
      <c r="E201" s="26"/>
      <c r="F201" s="26"/>
      <c r="G201" s="47"/>
      <c r="H201" s="47"/>
      <c r="I201" s="46"/>
      <c r="J201" s="315"/>
    </row>
    <row r="202" spans="2:10" s="39" customFormat="1" x14ac:dyDescent="0.2">
      <c r="B202" s="30"/>
      <c r="C202" s="22"/>
      <c r="D202" s="22"/>
      <c r="E202" s="26"/>
      <c r="F202" s="26"/>
      <c r="G202" s="47"/>
      <c r="H202" s="47"/>
      <c r="I202" s="46"/>
      <c r="J202" s="315"/>
    </row>
    <row r="203" spans="2:10" s="39" customFormat="1" x14ac:dyDescent="0.2">
      <c r="B203" s="30"/>
      <c r="C203" s="22"/>
      <c r="D203" s="22"/>
      <c r="E203" s="26"/>
      <c r="F203" s="26"/>
      <c r="G203" s="47"/>
      <c r="H203" s="47"/>
      <c r="I203" s="46"/>
      <c r="J203" s="315"/>
    </row>
    <row r="204" spans="2:10" s="39" customFormat="1" x14ac:dyDescent="0.2">
      <c r="B204" s="30"/>
      <c r="C204" s="22"/>
      <c r="D204" s="22"/>
      <c r="E204" s="26"/>
      <c r="F204" s="26"/>
      <c r="G204" s="47"/>
      <c r="H204" s="47"/>
      <c r="I204" s="46"/>
      <c r="J204" s="315"/>
    </row>
    <row r="205" spans="2:10" s="39" customFormat="1" x14ac:dyDescent="0.2">
      <c r="B205" s="30"/>
      <c r="C205" s="22"/>
      <c r="D205" s="22"/>
      <c r="E205" s="26"/>
      <c r="F205" s="26"/>
      <c r="G205" s="47"/>
      <c r="H205" s="47"/>
      <c r="I205" s="46"/>
      <c r="J205" s="315"/>
    </row>
    <row r="206" spans="2:10" s="39" customFormat="1" x14ac:dyDescent="0.2">
      <c r="B206" s="30"/>
      <c r="C206" s="22"/>
      <c r="D206" s="22"/>
      <c r="E206" s="26"/>
      <c r="F206" s="26"/>
      <c r="G206" s="47"/>
      <c r="H206" s="47"/>
      <c r="I206" s="46"/>
      <c r="J206" s="315"/>
    </row>
    <row r="207" spans="2:10" s="39" customFormat="1" x14ac:dyDescent="0.2">
      <c r="B207" s="30"/>
      <c r="C207" s="22"/>
      <c r="D207" s="22"/>
      <c r="E207" s="26"/>
      <c r="F207" s="26"/>
      <c r="G207" s="47"/>
      <c r="H207" s="47"/>
      <c r="I207" s="46"/>
      <c r="J207" s="315"/>
    </row>
    <row r="208" spans="2:10" s="39" customFormat="1" x14ac:dyDescent="0.2">
      <c r="B208" s="30"/>
      <c r="C208" s="22"/>
      <c r="D208" s="22"/>
      <c r="E208" s="26"/>
      <c r="F208" s="26"/>
      <c r="G208" s="47"/>
      <c r="H208" s="47"/>
      <c r="I208" s="46"/>
      <c r="J208" s="315"/>
    </row>
    <row r="209" spans="2:10" s="39" customFormat="1" x14ac:dyDescent="0.2">
      <c r="B209" s="30"/>
      <c r="C209" s="22"/>
      <c r="D209" s="22"/>
      <c r="E209" s="26"/>
      <c r="F209" s="26"/>
      <c r="G209" s="47"/>
      <c r="H209" s="47"/>
      <c r="I209" s="46"/>
      <c r="J209" s="315"/>
    </row>
    <row r="210" spans="2:10" s="39" customFormat="1" x14ac:dyDescent="0.2">
      <c r="B210" s="30"/>
      <c r="C210" s="22"/>
      <c r="D210" s="22"/>
      <c r="E210" s="26"/>
      <c r="F210" s="26"/>
      <c r="G210" s="47"/>
      <c r="H210" s="47"/>
      <c r="I210" s="46"/>
      <c r="J210" s="315"/>
    </row>
    <row r="211" spans="2:10" s="39" customFormat="1" x14ac:dyDescent="0.2">
      <c r="B211" s="30"/>
      <c r="C211" s="22"/>
      <c r="D211" s="22"/>
      <c r="E211" s="26"/>
      <c r="F211" s="26"/>
      <c r="G211" s="47"/>
      <c r="H211" s="47"/>
      <c r="I211" s="46"/>
      <c r="J211" s="315"/>
    </row>
    <row r="212" spans="2:10" s="39" customFormat="1" x14ac:dyDescent="0.2">
      <c r="B212" s="30"/>
      <c r="C212" s="22"/>
      <c r="D212" s="22"/>
      <c r="E212" s="26"/>
      <c r="F212" s="26"/>
      <c r="G212" s="47"/>
      <c r="H212" s="47"/>
      <c r="I212" s="46"/>
      <c r="J212" s="315"/>
    </row>
    <row r="213" spans="2:10" s="39" customFormat="1" x14ac:dyDescent="0.2">
      <c r="B213" s="30"/>
      <c r="C213" s="22"/>
      <c r="D213" s="22"/>
      <c r="E213" s="26"/>
      <c r="F213" s="26"/>
      <c r="G213" s="47"/>
      <c r="H213" s="47"/>
      <c r="I213" s="46"/>
      <c r="J213" s="315"/>
    </row>
    <row r="214" spans="2:10" s="39" customFormat="1" x14ac:dyDescent="0.2">
      <c r="B214" s="30"/>
      <c r="C214" s="22"/>
      <c r="D214" s="22"/>
      <c r="E214" s="26"/>
      <c r="F214" s="26"/>
      <c r="G214" s="47"/>
      <c r="H214" s="47"/>
      <c r="I214" s="46"/>
      <c r="J214" s="315"/>
    </row>
    <row r="215" spans="2:10" s="39" customFormat="1" x14ac:dyDescent="0.2">
      <c r="B215" s="30"/>
      <c r="C215" s="22"/>
      <c r="D215" s="22"/>
      <c r="E215" s="26"/>
      <c r="F215" s="26"/>
      <c r="G215" s="47"/>
      <c r="H215" s="47"/>
      <c r="I215" s="46"/>
      <c r="J215" s="315"/>
    </row>
    <row r="216" spans="2:10" s="39" customFormat="1" x14ac:dyDescent="0.2">
      <c r="B216" s="30"/>
      <c r="C216" s="22"/>
      <c r="D216" s="22"/>
      <c r="E216" s="26"/>
      <c r="F216" s="26"/>
      <c r="G216" s="47"/>
      <c r="H216" s="47"/>
      <c r="I216" s="46"/>
      <c r="J216" s="315"/>
    </row>
    <row r="217" spans="2:10" s="39" customFormat="1" x14ac:dyDescent="0.2">
      <c r="B217" s="30"/>
      <c r="C217" s="22"/>
      <c r="D217" s="22"/>
      <c r="E217" s="26"/>
      <c r="F217" s="26"/>
      <c r="G217" s="47"/>
      <c r="H217" s="47"/>
      <c r="I217" s="46"/>
      <c r="J217" s="315"/>
    </row>
    <row r="218" spans="2:10" s="39" customFormat="1" x14ac:dyDescent="0.2">
      <c r="B218" s="30"/>
      <c r="C218" s="22"/>
      <c r="D218" s="22"/>
      <c r="E218" s="26"/>
      <c r="F218" s="26"/>
      <c r="G218" s="47"/>
      <c r="H218" s="47"/>
      <c r="I218" s="46"/>
      <c r="J218" s="315"/>
    </row>
    <row r="219" spans="2:10" s="39" customFormat="1" x14ac:dyDescent="0.2">
      <c r="B219" s="30"/>
      <c r="C219" s="22"/>
      <c r="D219" s="22"/>
      <c r="E219" s="26"/>
      <c r="F219" s="26"/>
      <c r="G219" s="47"/>
      <c r="H219" s="47"/>
      <c r="I219" s="46"/>
      <c r="J219" s="315"/>
    </row>
    <row r="220" spans="2:10" s="39" customFormat="1" x14ac:dyDescent="0.2">
      <c r="B220" s="30"/>
      <c r="C220" s="22"/>
      <c r="D220" s="22"/>
      <c r="E220" s="26"/>
      <c r="F220" s="26"/>
      <c r="G220" s="47"/>
      <c r="H220" s="47"/>
      <c r="I220" s="46"/>
      <c r="J220" s="315"/>
    </row>
    <row r="221" spans="2:10" s="39" customFormat="1" x14ac:dyDescent="0.2">
      <c r="B221" s="30"/>
      <c r="C221" s="22"/>
      <c r="D221" s="22"/>
      <c r="E221" s="26"/>
      <c r="F221" s="26"/>
      <c r="G221" s="47"/>
      <c r="H221" s="47"/>
      <c r="I221" s="46"/>
      <c r="J221" s="315"/>
    </row>
    <row r="222" spans="2:10" s="39" customFormat="1" x14ac:dyDescent="0.2">
      <c r="B222" s="30"/>
      <c r="C222" s="22"/>
      <c r="D222" s="22"/>
      <c r="E222" s="26"/>
      <c r="F222" s="26"/>
      <c r="G222" s="47"/>
      <c r="H222" s="47"/>
      <c r="I222" s="46"/>
      <c r="J222" s="315"/>
    </row>
    <row r="223" spans="2:10" s="39" customFormat="1" x14ac:dyDescent="0.2">
      <c r="B223" s="30"/>
      <c r="C223" s="22"/>
      <c r="D223" s="22"/>
      <c r="E223" s="26"/>
      <c r="F223" s="26"/>
      <c r="G223" s="47"/>
      <c r="H223" s="47"/>
      <c r="I223" s="46"/>
      <c r="J223" s="315"/>
    </row>
    <row r="224" spans="2:10" s="39" customFormat="1" x14ac:dyDescent="0.2">
      <c r="B224" s="30"/>
      <c r="C224" s="22"/>
      <c r="D224" s="22"/>
      <c r="E224" s="26"/>
      <c r="F224" s="26"/>
      <c r="G224" s="47"/>
      <c r="H224" s="47"/>
      <c r="I224" s="46"/>
      <c r="J224" s="315"/>
    </row>
    <row r="225" spans="2:10" s="39" customFormat="1" x14ac:dyDescent="0.2">
      <c r="B225" s="30"/>
      <c r="C225" s="22"/>
      <c r="D225" s="22"/>
      <c r="E225" s="26"/>
      <c r="F225" s="26"/>
      <c r="G225" s="47"/>
      <c r="H225" s="47"/>
      <c r="I225" s="46"/>
      <c r="J225" s="315"/>
    </row>
    <row r="226" spans="2:10" s="39" customFormat="1" x14ac:dyDescent="0.2">
      <c r="B226" s="30"/>
      <c r="C226" s="22"/>
      <c r="D226" s="22"/>
      <c r="E226" s="26"/>
      <c r="F226" s="26"/>
      <c r="G226" s="47"/>
      <c r="H226" s="47"/>
      <c r="I226" s="46"/>
      <c r="J226" s="315"/>
    </row>
    <row r="227" spans="2:10" s="39" customFormat="1" x14ac:dyDescent="0.2">
      <c r="B227" s="30"/>
      <c r="C227" s="22"/>
      <c r="D227" s="22"/>
      <c r="E227" s="26"/>
      <c r="F227" s="26"/>
      <c r="G227" s="47"/>
      <c r="H227" s="47"/>
      <c r="I227" s="46"/>
      <c r="J227" s="315"/>
    </row>
    <row r="228" spans="2:10" s="39" customFormat="1" x14ac:dyDescent="0.2">
      <c r="B228" s="30"/>
      <c r="C228" s="22"/>
      <c r="D228" s="22"/>
      <c r="E228" s="26"/>
      <c r="F228" s="26"/>
      <c r="G228" s="47"/>
      <c r="H228" s="47"/>
      <c r="I228" s="46"/>
      <c r="J228" s="315"/>
    </row>
    <row r="229" spans="2:10" s="39" customFormat="1" x14ac:dyDescent="0.2">
      <c r="B229" s="30"/>
      <c r="C229" s="22"/>
      <c r="D229" s="22"/>
      <c r="E229" s="26"/>
      <c r="F229" s="26"/>
      <c r="G229" s="47"/>
      <c r="H229" s="47"/>
      <c r="I229" s="46"/>
      <c r="J229" s="315"/>
    </row>
    <row r="230" spans="2:10" s="39" customFormat="1" x14ac:dyDescent="0.2">
      <c r="B230" s="30"/>
      <c r="C230" s="22"/>
      <c r="D230" s="22"/>
      <c r="E230" s="26"/>
      <c r="F230" s="26"/>
      <c r="G230" s="47"/>
      <c r="H230" s="47"/>
      <c r="I230" s="46"/>
      <c r="J230" s="315"/>
    </row>
    <row r="231" spans="2:10" s="39" customFormat="1" x14ac:dyDescent="0.2">
      <c r="B231" s="30"/>
      <c r="C231" s="22"/>
      <c r="D231" s="22"/>
      <c r="E231" s="26"/>
      <c r="F231" s="26"/>
      <c r="G231" s="47"/>
      <c r="H231" s="47"/>
      <c r="I231" s="46"/>
      <c r="J231" s="315"/>
    </row>
    <row r="232" spans="2:10" s="39" customFormat="1" x14ac:dyDescent="0.2">
      <c r="B232" s="30"/>
      <c r="C232" s="22"/>
      <c r="D232" s="22"/>
      <c r="E232" s="26"/>
      <c r="F232" s="26"/>
      <c r="G232" s="47"/>
      <c r="H232" s="47"/>
      <c r="I232" s="46"/>
      <c r="J232" s="315"/>
    </row>
    <row r="233" spans="2:10" s="39" customFormat="1" x14ac:dyDescent="0.2">
      <c r="B233" s="30"/>
      <c r="C233" s="22"/>
      <c r="D233" s="22"/>
      <c r="E233" s="26"/>
      <c r="F233" s="26"/>
      <c r="G233" s="47"/>
      <c r="H233" s="47"/>
      <c r="I233" s="46"/>
      <c r="J233" s="315"/>
    </row>
    <row r="234" spans="2:10" s="39" customFormat="1" x14ac:dyDescent="0.2">
      <c r="B234" s="30"/>
      <c r="C234" s="22"/>
      <c r="D234" s="22"/>
      <c r="E234" s="26"/>
      <c r="F234" s="26"/>
      <c r="G234" s="47"/>
      <c r="H234" s="47"/>
      <c r="I234" s="46"/>
      <c r="J234" s="315"/>
    </row>
    <row r="235" spans="2:10" s="39" customFormat="1" x14ac:dyDescent="0.2">
      <c r="B235" s="30"/>
      <c r="C235" s="22"/>
      <c r="D235" s="22"/>
      <c r="E235" s="26"/>
      <c r="F235" s="26"/>
      <c r="G235" s="47"/>
      <c r="H235" s="47"/>
      <c r="I235" s="46"/>
      <c r="J235" s="315"/>
    </row>
    <row r="236" spans="2:10" s="39" customFormat="1" x14ac:dyDescent="0.2">
      <c r="B236" s="30"/>
      <c r="C236" s="22"/>
      <c r="D236" s="22"/>
      <c r="E236" s="26"/>
      <c r="F236" s="26"/>
      <c r="G236" s="47"/>
      <c r="H236" s="47"/>
      <c r="I236" s="46"/>
      <c r="J236" s="315"/>
    </row>
    <row r="237" spans="2:10" s="39" customFormat="1" x14ac:dyDescent="0.2">
      <c r="B237" s="30"/>
      <c r="C237" s="22"/>
      <c r="D237" s="22"/>
      <c r="E237" s="26"/>
      <c r="F237" s="26"/>
      <c r="G237" s="47"/>
      <c r="H237" s="47"/>
      <c r="I237" s="46"/>
      <c r="J237" s="315"/>
    </row>
    <row r="238" spans="2:10" s="39" customFormat="1" x14ac:dyDescent="0.2">
      <c r="B238" s="30"/>
      <c r="C238" s="22"/>
      <c r="D238" s="22"/>
      <c r="E238" s="26"/>
      <c r="F238" s="26"/>
      <c r="G238" s="47"/>
      <c r="H238" s="47"/>
      <c r="I238" s="46"/>
      <c r="J238" s="315"/>
    </row>
    <row r="239" spans="2:10" s="39" customFormat="1" x14ac:dyDescent="0.2">
      <c r="B239" s="30"/>
      <c r="C239" s="22"/>
      <c r="D239" s="22"/>
      <c r="E239" s="26"/>
      <c r="F239" s="26"/>
      <c r="G239" s="47"/>
      <c r="H239" s="47"/>
      <c r="I239" s="46"/>
      <c r="J239" s="315"/>
    </row>
    <row r="240" spans="2:10" s="39" customFormat="1" x14ac:dyDescent="0.2">
      <c r="B240" s="30"/>
      <c r="C240" s="22"/>
      <c r="D240" s="22"/>
      <c r="E240" s="26"/>
      <c r="F240" s="26"/>
      <c r="G240" s="47"/>
      <c r="H240" s="47"/>
      <c r="I240" s="46"/>
      <c r="J240" s="315"/>
    </row>
    <row r="241" spans="2:10" s="39" customFormat="1" x14ac:dyDescent="0.2">
      <c r="B241" s="30"/>
      <c r="C241" s="22"/>
      <c r="D241" s="22"/>
      <c r="E241" s="26"/>
      <c r="F241" s="26"/>
      <c r="G241" s="47"/>
      <c r="H241" s="47"/>
      <c r="I241" s="46"/>
      <c r="J241" s="315"/>
    </row>
    <row r="242" spans="2:10" s="39" customFormat="1" x14ac:dyDescent="0.2">
      <c r="B242" s="30"/>
      <c r="C242" s="22"/>
      <c r="D242" s="22"/>
      <c r="E242" s="26"/>
      <c r="F242" s="26"/>
      <c r="G242" s="47"/>
      <c r="H242" s="47"/>
      <c r="I242" s="46"/>
      <c r="J242" s="315"/>
    </row>
    <row r="243" spans="2:10" s="39" customFormat="1" x14ac:dyDescent="0.2">
      <c r="B243" s="30"/>
      <c r="C243" s="22"/>
      <c r="D243" s="22"/>
      <c r="E243" s="26"/>
      <c r="F243" s="26"/>
      <c r="G243" s="47"/>
      <c r="H243" s="47"/>
      <c r="I243" s="46"/>
      <c r="J243" s="315"/>
    </row>
    <row r="244" spans="2:10" s="39" customFormat="1" x14ac:dyDescent="0.2">
      <c r="B244" s="30"/>
      <c r="C244" s="22"/>
      <c r="D244" s="22"/>
      <c r="E244" s="26"/>
      <c r="F244" s="26"/>
      <c r="G244" s="47"/>
      <c r="H244" s="47"/>
      <c r="I244" s="46"/>
      <c r="J244" s="315"/>
    </row>
    <row r="245" spans="2:10" s="39" customFormat="1" x14ac:dyDescent="0.2">
      <c r="B245" s="30"/>
      <c r="C245" s="22"/>
      <c r="D245" s="22"/>
      <c r="E245" s="26"/>
      <c r="F245" s="26"/>
      <c r="G245" s="47"/>
      <c r="H245" s="47"/>
      <c r="I245" s="46"/>
      <c r="J245" s="315"/>
    </row>
    <row r="246" spans="2:10" s="39" customFormat="1" x14ac:dyDescent="0.2">
      <c r="B246" s="30"/>
      <c r="C246" s="22"/>
      <c r="D246" s="22"/>
      <c r="E246" s="26"/>
      <c r="F246" s="26"/>
      <c r="G246" s="47"/>
      <c r="H246" s="47"/>
      <c r="I246" s="46"/>
      <c r="J246" s="315"/>
    </row>
    <row r="247" spans="2:10" s="39" customFormat="1" x14ac:dyDescent="0.2">
      <c r="B247" s="30"/>
      <c r="C247" s="22"/>
      <c r="D247" s="22"/>
      <c r="E247" s="26"/>
      <c r="F247" s="26"/>
      <c r="G247" s="47"/>
      <c r="H247" s="47"/>
      <c r="I247" s="46"/>
      <c r="J247" s="315"/>
    </row>
    <row r="248" spans="2:10" s="39" customFormat="1" x14ac:dyDescent="0.2">
      <c r="B248" s="30"/>
      <c r="C248" s="22"/>
      <c r="D248" s="22"/>
      <c r="E248" s="26"/>
      <c r="F248" s="26"/>
      <c r="G248" s="47"/>
      <c r="H248" s="47"/>
      <c r="I248" s="46"/>
      <c r="J248" s="315"/>
    </row>
    <row r="249" spans="2:10" s="39" customFormat="1" x14ac:dyDescent="0.2">
      <c r="B249" s="30"/>
      <c r="C249" s="22"/>
      <c r="D249" s="22"/>
      <c r="E249" s="26"/>
      <c r="F249" s="26"/>
      <c r="G249" s="47"/>
      <c r="H249" s="47"/>
      <c r="I249" s="46"/>
      <c r="J249" s="315"/>
    </row>
    <row r="250" spans="2:10" s="39" customFormat="1" x14ac:dyDescent="0.2">
      <c r="B250" s="30"/>
      <c r="C250" s="22"/>
      <c r="D250" s="22"/>
      <c r="E250" s="26"/>
      <c r="F250" s="26"/>
      <c r="G250" s="47"/>
      <c r="H250" s="47"/>
      <c r="I250" s="46"/>
      <c r="J250" s="315"/>
    </row>
    <row r="251" spans="2:10" s="39" customFormat="1" x14ac:dyDescent="0.2">
      <c r="B251" s="30"/>
      <c r="C251" s="22"/>
      <c r="D251" s="22"/>
      <c r="E251" s="26"/>
      <c r="F251" s="26"/>
      <c r="G251" s="47"/>
      <c r="H251" s="47"/>
      <c r="I251" s="46"/>
      <c r="J251" s="315"/>
    </row>
    <row r="252" spans="2:10" s="39" customFormat="1" x14ac:dyDescent="0.2">
      <c r="B252" s="30"/>
      <c r="C252" s="22"/>
      <c r="D252" s="22"/>
      <c r="E252" s="26"/>
      <c r="F252" s="26"/>
      <c r="G252" s="47"/>
      <c r="H252" s="47"/>
      <c r="I252" s="46"/>
      <c r="J252" s="315"/>
    </row>
    <row r="253" spans="2:10" s="39" customFormat="1" x14ac:dyDescent="0.2">
      <c r="B253" s="30"/>
      <c r="C253" s="22"/>
      <c r="D253" s="22"/>
      <c r="E253" s="26"/>
      <c r="F253" s="26"/>
      <c r="G253" s="47"/>
      <c r="H253" s="47"/>
      <c r="I253" s="46"/>
      <c r="J253" s="315"/>
    </row>
    <row r="254" spans="2:10" s="39" customFormat="1" x14ac:dyDescent="0.2">
      <c r="B254" s="30"/>
      <c r="C254" s="22"/>
      <c r="D254" s="22"/>
      <c r="E254" s="26"/>
      <c r="F254" s="26"/>
      <c r="G254" s="47"/>
      <c r="H254" s="47"/>
      <c r="I254" s="46"/>
      <c r="J254" s="315"/>
    </row>
    <row r="255" spans="2:10" s="39" customFormat="1" x14ac:dyDescent="0.2">
      <c r="B255" s="30"/>
      <c r="C255" s="22"/>
      <c r="D255" s="22"/>
      <c r="E255" s="26"/>
      <c r="F255" s="26"/>
      <c r="G255" s="47"/>
      <c r="H255" s="47"/>
      <c r="I255" s="46"/>
      <c r="J255" s="315"/>
    </row>
    <row r="256" spans="2:10" s="39" customFormat="1" x14ac:dyDescent="0.2">
      <c r="B256" s="30"/>
      <c r="C256" s="22"/>
      <c r="D256" s="22"/>
      <c r="E256" s="26"/>
      <c r="F256" s="26"/>
      <c r="G256" s="47"/>
      <c r="H256" s="47"/>
      <c r="I256" s="46"/>
      <c r="J256" s="315"/>
    </row>
    <row r="257" spans="2:10" s="39" customFormat="1" x14ac:dyDescent="0.2">
      <c r="B257" s="30"/>
      <c r="C257" s="22"/>
      <c r="D257" s="22"/>
      <c r="E257" s="26"/>
      <c r="F257" s="26"/>
      <c r="G257" s="47"/>
      <c r="H257" s="47"/>
      <c r="I257" s="46"/>
      <c r="J257" s="315"/>
    </row>
    <row r="258" spans="2:10" s="39" customFormat="1" x14ac:dyDescent="0.2">
      <c r="B258" s="30"/>
      <c r="C258" s="22"/>
      <c r="D258" s="22"/>
      <c r="E258" s="26"/>
      <c r="F258" s="26"/>
      <c r="G258" s="47"/>
      <c r="H258" s="47"/>
      <c r="I258" s="46"/>
      <c r="J258" s="315"/>
    </row>
    <row r="259" spans="2:10" s="39" customFormat="1" x14ac:dyDescent="0.2">
      <c r="B259" s="30"/>
      <c r="C259" s="22"/>
      <c r="D259" s="22"/>
      <c r="E259" s="26"/>
      <c r="F259" s="26"/>
      <c r="G259" s="47"/>
      <c r="H259" s="47"/>
      <c r="I259" s="46"/>
      <c r="J259" s="315"/>
    </row>
    <row r="260" spans="2:10" s="39" customFormat="1" x14ac:dyDescent="0.2">
      <c r="B260" s="30"/>
      <c r="C260" s="22"/>
      <c r="D260" s="22"/>
      <c r="E260" s="26"/>
      <c r="F260" s="26"/>
      <c r="G260" s="47"/>
      <c r="H260" s="47"/>
      <c r="I260" s="46"/>
      <c r="J260" s="315"/>
    </row>
    <row r="261" spans="2:10" s="39" customFormat="1" x14ac:dyDescent="0.2">
      <c r="B261" s="30"/>
      <c r="C261" s="22"/>
      <c r="D261" s="22"/>
      <c r="E261" s="26"/>
      <c r="F261" s="26"/>
      <c r="G261" s="47"/>
      <c r="H261" s="47"/>
      <c r="I261" s="46"/>
      <c r="J261" s="315"/>
    </row>
    <row r="262" spans="2:10" s="39" customFormat="1" x14ac:dyDescent="0.2">
      <c r="B262" s="30"/>
      <c r="C262" s="22"/>
      <c r="D262" s="22"/>
      <c r="E262" s="26"/>
      <c r="F262" s="26"/>
      <c r="G262" s="47"/>
      <c r="H262" s="47"/>
      <c r="I262" s="46"/>
      <c r="J262" s="315"/>
    </row>
    <row r="263" spans="2:10" s="39" customFormat="1" x14ac:dyDescent="0.2">
      <c r="B263" s="30"/>
      <c r="C263" s="22"/>
      <c r="D263" s="22"/>
      <c r="E263" s="26"/>
      <c r="F263" s="26"/>
      <c r="G263" s="47"/>
      <c r="H263" s="47"/>
      <c r="I263" s="46"/>
      <c r="J263" s="315"/>
    </row>
    <row r="264" spans="2:10" s="39" customFormat="1" x14ac:dyDescent="0.2">
      <c r="B264" s="30"/>
      <c r="C264" s="22"/>
      <c r="D264" s="22"/>
      <c r="E264" s="26"/>
      <c r="F264" s="26"/>
      <c r="G264" s="47"/>
      <c r="H264" s="47"/>
      <c r="I264" s="46"/>
      <c r="J264" s="315"/>
    </row>
    <row r="265" spans="2:10" s="39" customFormat="1" x14ac:dyDescent="0.2">
      <c r="B265" s="30"/>
      <c r="C265" s="22"/>
      <c r="D265" s="22"/>
      <c r="E265" s="26"/>
      <c r="F265" s="26"/>
      <c r="G265" s="47"/>
      <c r="H265" s="47"/>
      <c r="I265" s="46"/>
      <c r="J265" s="315"/>
    </row>
    <row r="266" spans="2:10" s="39" customFormat="1" x14ac:dyDescent="0.2">
      <c r="B266" s="30"/>
      <c r="C266" s="22"/>
      <c r="D266" s="22"/>
      <c r="E266" s="26"/>
      <c r="F266" s="26"/>
      <c r="G266" s="47"/>
      <c r="H266" s="47"/>
      <c r="I266" s="46"/>
      <c r="J266" s="315"/>
    </row>
    <row r="267" spans="2:10" s="39" customFormat="1" x14ac:dyDescent="0.2">
      <c r="B267" s="30"/>
      <c r="C267" s="22"/>
      <c r="D267" s="22"/>
      <c r="E267" s="26"/>
      <c r="F267" s="26"/>
      <c r="G267" s="47"/>
      <c r="H267" s="47"/>
      <c r="I267" s="46"/>
      <c r="J267" s="315"/>
    </row>
    <row r="268" spans="2:10" s="39" customFormat="1" x14ac:dyDescent="0.2">
      <c r="B268" s="30"/>
      <c r="C268" s="22"/>
      <c r="D268" s="22"/>
      <c r="E268" s="26"/>
      <c r="F268" s="26"/>
      <c r="G268" s="47"/>
      <c r="H268" s="47"/>
      <c r="I268" s="46"/>
      <c r="J268" s="315"/>
    </row>
    <row r="269" spans="2:10" s="39" customFormat="1" x14ac:dyDescent="0.2">
      <c r="B269" s="30"/>
      <c r="C269" s="22"/>
      <c r="D269" s="22"/>
      <c r="E269" s="26"/>
      <c r="F269" s="26"/>
      <c r="G269" s="47"/>
      <c r="H269" s="47"/>
      <c r="I269" s="46"/>
      <c r="J269" s="315"/>
    </row>
    <row r="270" spans="2:10" s="39" customFormat="1" x14ac:dyDescent="0.2">
      <c r="B270" s="30"/>
      <c r="C270" s="22"/>
      <c r="D270" s="22"/>
      <c r="E270" s="26"/>
      <c r="F270" s="26"/>
      <c r="G270" s="47"/>
      <c r="H270" s="47"/>
      <c r="I270" s="46"/>
      <c r="J270" s="315"/>
    </row>
    <row r="271" spans="2:10" s="39" customFormat="1" x14ac:dyDescent="0.2">
      <c r="B271" s="30"/>
      <c r="C271" s="22"/>
      <c r="D271" s="22"/>
      <c r="E271" s="26"/>
      <c r="F271" s="26"/>
      <c r="G271" s="47"/>
      <c r="H271" s="47"/>
      <c r="I271" s="46"/>
      <c r="J271" s="315"/>
    </row>
    <row r="272" spans="2:10" s="39" customFormat="1" x14ac:dyDescent="0.2">
      <c r="B272" s="30"/>
      <c r="C272" s="22"/>
      <c r="D272" s="22"/>
      <c r="E272" s="26"/>
      <c r="F272" s="26"/>
      <c r="G272" s="47"/>
      <c r="H272" s="47"/>
      <c r="I272" s="46"/>
      <c r="J272" s="315"/>
    </row>
    <row r="273" spans="2:10" s="39" customFormat="1" x14ac:dyDescent="0.2">
      <c r="B273" s="30"/>
      <c r="C273" s="22"/>
      <c r="D273" s="22"/>
      <c r="E273" s="26"/>
      <c r="F273" s="26"/>
      <c r="G273" s="47"/>
      <c r="H273" s="47"/>
      <c r="I273" s="46"/>
      <c r="J273" s="315"/>
    </row>
    <row r="274" spans="2:10" s="39" customFormat="1" x14ac:dyDescent="0.2">
      <c r="B274" s="30"/>
      <c r="C274" s="22"/>
      <c r="D274" s="22"/>
      <c r="E274" s="26"/>
      <c r="F274" s="26"/>
      <c r="G274" s="47"/>
      <c r="H274" s="47"/>
      <c r="I274" s="46"/>
      <c r="J274" s="315"/>
    </row>
    <row r="275" spans="2:10" s="39" customFormat="1" x14ac:dyDescent="0.2">
      <c r="B275" s="30"/>
      <c r="C275" s="22"/>
      <c r="D275" s="22"/>
      <c r="E275" s="26"/>
      <c r="F275" s="26"/>
      <c r="G275" s="47"/>
      <c r="H275" s="47"/>
      <c r="I275" s="46"/>
      <c r="J275" s="315"/>
    </row>
    <row r="276" spans="2:10" s="39" customFormat="1" x14ac:dyDescent="0.2">
      <c r="B276" s="30"/>
      <c r="C276" s="22"/>
      <c r="D276" s="22"/>
      <c r="E276" s="26"/>
      <c r="F276" s="26"/>
      <c r="G276" s="47"/>
      <c r="H276" s="47"/>
      <c r="I276" s="46"/>
      <c r="J276" s="315"/>
    </row>
    <row r="277" spans="2:10" s="39" customFormat="1" x14ac:dyDescent="0.2">
      <c r="B277" s="30"/>
      <c r="C277" s="22"/>
      <c r="D277" s="22"/>
      <c r="E277" s="26"/>
      <c r="F277" s="26"/>
      <c r="G277" s="47"/>
      <c r="H277" s="47"/>
      <c r="I277" s="46"/>
      <c r="J277" s="315"/>
    </row>
    <row r="278" spans="2:10" s="39" customFormat="1" x14ac:dyDescent="0.2">
      <c r="B278" s="30"/>
      <c r="C278" s="22"/>
      <c r="D278" s="22"/>
      <c r="E278" s="26"/>
      <c r="F278" s="26"/>
      <c r="G278" s="47"/>
      <c r="H278" s="47"/>
      <c r="I278" s="46"/>
      <c r="J278" s="315"/>
    </row>
    <row r="279" spans="2:10" s="39" customFormat="1" x14ac:dyDescent="0.2">
      <c r="B279" s="30"/>
      <c r="C279" s="22"/>
      <c r="D279" s="22"/>
      <c r="E279" s="26"/>
      <c r="F279" s="26"/>
      <c r="G279" s="47"/>
      <c r="H279" s="47"/>
      <c r="I279" s="46"/>
      <c r="J279" s="315"/>
    </row>
    <row r="280" spans="2:10" s="39" customFormat="1" x14ac:dyDescent="0.2">
      <c r="B280" s="30"/>
      <c r="C280" s="22"/>
      <c r="D280" s="22"/>
      <c r="E280" s="26"/>
      <c r="F280" s="26"/>
      <c r="G280" s="47"/>
      <c r="H280" s="47"/>
      <c r="I280" s="46"/>
      <c r="J280" s="315"/>
    </row>
    <row r="281" spans="2:10" s="39" customFormat="1" x14ac:dyDescent="0.2">
      <c r="B281" s="30"/>
      <c r="C281" s="22"/>
      <c r="D281" s="22"/>
      <c r="E281" s="26"/>
      <c r="F281" s="26"/>
      <c r="G281" s="47"/>
      <c r="H281" s="47"/>
      <c r="I281" s="46"/>
      <c r="J281" s="315"/>
    </row>
    <row r="282" spans="2:10" s="39" customFormat="1" x14ac:dyDescent="0.2">
      <c r="B282" s="30"/>
      <c r="C282" s="22"/>
      <c r="D282" s="22"/>
      <c r="E282" s="26"/>
      <c r="F282" s="26"/>
      <c r="G282" s="47"/>
      <c r="H282" s="47"/>
      <c r="I282" s="46"/>
      <c r="J282" s="315"/>
    </row>
    <row r="283" spans="2:10" s="39" customFormat="1" x14ac:dyDescent="0.2">
      <c r="B283" s="30"/>
      <c r="C283" s="22"/>
      <c r="D283" s="22"/>
      <c r="E283" s="26"/>
      <c r="F283" s="26"/>
      <c r="G283" s="47"/>
      <c r="H283" s="47"/>
      <c r="I283" s="46"/>
      <c r="J283" s="315"/>
    </row>
    <row r="284" spans="2:10" s="39" customFormat="1" x14ac:dyDescent="0.2">
      <c r="B284" s="30"/>
      <c r="C284" s="22"/>
      <c r="D284" s="22"/>
      <c r="E284" s="26"/>
      <c r="F284" s="26"/>
      <c r="G284" s="47"/>
      <c r="H284" s="47"/>
      <c r="I284" s="46"/>
      <c r="J284" s="315"/>
    </row>
    <row r="285" spans="2:10" s="39" customFormat="1" x14ac:dyDescent="0.2">
      <c r="B285" s="30"/>
      <c r="C285" s="22"/>
      <c r="D285" s="22"/>
      <c r="E285" s="26"/>
      <c r="F285" s="26"/>
      <c r="G285" s="47"/>
      <c r="H285" s="47"/>
      <c r="I285" s="46"/>
      <c r="J285" s="315"/>
    </row>
    <row r="286" spans="2:10" s="39" customFormat="1" x14ac:dyDescent="0.2">
      <c r="B286" s="30"/>
      <c r="C286" s="22"/>
      <c r="D286" s="22"/>
      <c r="E286" s="26"/>
      <c r="F286" s="26"/>
      <c r="G286" s="47"/>
      <c r="H286" s="47"/>
      <c r="I286" s="46"/>
      <c r="J286" s="315"/>
    </row>
    <row r="287" spans="2:10" s="39" customFormat="1" x14ac:dyDescent="0.2">
      <c r="B287" s="30"/>
      <c r="C287" s="22"/>
      <c r="D287" s="22"/>
      <c r="E287" s="26"/>
      <c r="F287" s="26"/>
      <c r="G287" s="47"/>
      <c r="H287" s="47"/>
      <c r="I287" s="46"/>
      <c r="J287" s="315"/>
    </row>
    <row r="288" spans="2:10" s="39" customFormat="1" x14ac:dyDescent="0.2">
      <c r="B288" s="30"/>
      <c r="C288" s="22"/>
      <c r="D288" s="22"/>
      <c r="E288" s="26"/>
      <c r="F288" s="26"/>
      <c r="G288" s="47"/>
      <c r="H288" s="47"/>
      <c r="I288" s="46"/>
      <c r="J288" s="315"/>
    </row>
    <row r="289" spans="2:10" s="39" customFormat="1" x14ac:dyDescent="0.2">
      <c r="B289" s="30"/>
      <c r="C289" s="22"/>
      <c r="D289" s="22"/>
      <c r="E289" s="26"/>
      <c r="F289" s="26"/>
      <c r="G289" s="47"/>
      <c r="H289" s="47"/>
      <c r="I289" s="46"/>
      <c r="J289" s="315"/>
    </row>
    <row r="290" spans="2:10" s="39" customFormat="1" x14ac:dyDescent="0.2">
      <c r="B290" s="30"/>
      <c r="C290" s="22"/>
      <c r="D290" s="22"/>
      <c r="E290" s="26"/>
      <c r="F290" s="26"/>
      <c r="G290" s="47"/>
      <c r="H290" s="47"/>
      <c r="I290" s="46"/>
      <c r="J290" s="315"/>
    </row>
    <row r="291" spans="2:10" s="39" customFormat="1" x14ac:dyDescent="0.2">
      <c r="B291" s="30"/>
      <c r="C291" s="22"/>
      <c r="D291" s="22"/>
      <c r="E291" s="26"/>
      <c r="F291" s="26"/>
      <c r="G291" s="47"/>
      <c r="H291" s="47"/>
      <c r="I291" s="46"/>
      <c r="J291" s="315"/>
    </row>
    <row r="292" spans="2:10" s="39" customFormat="1" x14ac:dyDescent="0.2">
      <c r="B292" s="30"/>
      <c r="C292" s="22"/>
      <c r="D292" s="22"/>
      <c r="E292" s="26"/>
      <c r="F292" s="26"/>
      <c r="G292" s="47"/>
      <c r="H292" s="47"/>
      <c r="I292" s="46"/>
      <c r="J292" s="315"/>
    </row>
    <row r="293" spans="2:10" s="39" customFormat="1" x14ac:dyDescent="0.2">
      <c r="B293" s="30"/>
      <c r="C293" s="22"/>
      <c r="D293" s="22"/>
      <c r="E293" s="26"/>
      <c r="F293" s="26"/>
      <c r="G293" s="47"/>
      <c r="H293" s="47"/>
      <c r="I293" s="46"/>
      <c r="J293" s="315"/>
    </row>
    <row r="294" spans="2:10" s="39" customFormat="1" x14ac:dyDescent="0.2">
      <c r="B294" s="30"/>
      <c r="C294" s="22"/>
      <c r="D294" s="22"/>
      <c r="E294" s="26"/>
      <c r="F294" s="26"/>
      <c r="G294" s="47"/>
      <c r="H294" s="47"/>
      <c r="I294" s="46"/>
      <c r="J294" s="315"/>
    </row>
    <row r="295" spans="2:10" s="39" customFormat="1" x14ac:dyDescent="0.2">
      <c r="B295" s="30"/>
      <c r="C295" s="22"/>
      <c r="D295" s="22"/>
      <c r="E295" s="26"/>
      <c r="F295" s="26"/>
      <c r="G295" s="47"/>
      <c r="H295" s="47"/>
      <c r="I295" s="46"/>
      <c r="J295" s="315"/>
    </row>
    <row r="296" spans="2:10" s="39" customFormat="1" x14ac:dyDescent="0.2">
      <c r="B296" s="30"/>
      <c r="C296" s="22"/>
      <c r="D296" s="22"/>
      <c r="E296" s="26"/>
      <c r="F296" s="26"/>
      <c r="G296" s="47"/>
      <c r="H296" s="47"/>
      <c r="I296" s="46"/>
      <c r="J296" s="315"/>
    </row>
    <row r="297" spans="2:10" s="39" customFormat="1" x14ac:dyDescent="0.2">
      <c r="B297" s="30"/>
      <c r="C297" s="22"/>
      <c r="D297" s="22"/>
      <c r="E297" s="26"/>
      <c r="F297" s="26"/>
      <c r="G297" s="33"/>
      <c r="H297" s="33"/>
      <c r="I297" s="45"/>
      <c r="J297" s="315"/>
    </row>
  </sheetData>
  <sheetProtection password="C58F" sheet="1" objects="1" scenarios="1"/>
  <mergeCells count="1">
    <mergeCell ref="B2:I2"/>
  </mergeCells>
  <dataValidations count="5">
    <dataValidation type="list" allowBlank="1" showInputMessage="1" showErrorMessage="1" sqref="G4:H4">
      <formula1>"Check The Points Cap, 0,1,2,3"</formula1>
    </dataValidation>
    <dataValidation type="list" allowBlank="1" showInputMessage="1" showErrorMessage="1" sqref="H5:H11 H45:H71 H34:H42 H25:H30 H21:H23 H19 H14:H16">
      <formula1>$J$2:$J$7</formula1>
    </dataValidation>
    <dataValidation type="list" allowBlank="1" showInputMessage="1" showErrorMessage="1" sqref="H72">
      <formula1>$J$2:$J$13</formula1>
    </dataValidation>
    <dataValidation type="list" allowBlank="1" showInputMessage="1" showErrorMessage="1" sqref="H73:H75">
      <formula1>$J$2:$J$4</formula1>
    </dataValidation>
    <dataValidation type="list" allowBlank="1" showInputMessage="1" showErrorMessage="1" sqref="H76">
      <formula1>$J$2:$J$8</formula1>
    </dataValidation>
  </dataValidation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election activeCell="H50" sqref="H50"/>
    </sheetView>
  </sheetViews>
  <sheetFormatPr baseColWidth="10" defaultRowHeight="16" x14ac:dyDescent="0.2"/>
  <cols>
    <col min="1" max="1" width="28.1640625" customWidth="1"/>
  </cols>
  <sheetData>
    <row r="1" spans="1:2" x14ac:dyDescent="0.2">
      <c r="A1" s="20" t="s">
        <v>41</v>
      </c>
    </row>
    <row r="2" spans="1:2" x14ac:dyDescent="0.2">
      <c r="A2" s="19" t="s">
        <v>34</v>
      </c>
      <c r="B2" s="19">
        <f>'v1 Features'!O378</f>
        <v>0</v>
      </c>
    </row>
    <row r="3" spans="1:2" x14ac:dyDescent="0.2">
      <c r="A3" s="19" t="s">
        <v>35</v>
      </c>
      <c r="B3" s="19">
        <f>'New v2 Features'!H77</f>
        <v>0</v>
      </c>
    </row>
    <row r="4" spans="1:2" x14ac:dyDescent="0.2">
      <c r="A4" s="19" t="s">
        <v>36</v>
      </c>
      <c r="B4" s="19">
        <f>SUM(B2:B3)</f>
        <v>0</v>
      </c>
    </row>
    <row r="6" spans="1:2" x14ac:dyDescent="0.2">
      <c r="A6" s="20" t="s">
        <v>37</v>
      </c>
    </row>
    <row r="7" spans="1:2" x14ac:dyDescent="0.2">
      <c r="A7" s="19" t="s">
        <v>970</v>
      </c>
      <c r="B7" s="19">
        <v>40</v>
      </c>
    </row>
    <row r="8" spans="1:2" x14ac:dyDescent="0.2">
      <c r="A8" s="19" t="s">
        <v>38</v>
      </c>
      <c r="B8" s="19">
        <v>50</v>
      </c>
    </row>
    <row r="9" spans="1:2" x14ac:dyDescent="0.2">
      <c r="A9" s="19" t="s">
        <v>39</v>
      </c>
      <c r="B9" s="19">
        <v>60</v>
      </c>
    </row>
    <row r="10" spans="1:2" x14ac:dyDescent="0.2">
      <c r="A10" s="19" t="s">
        <v>40</v>
      </c>
      <c r="B10" s="19">
        <v>80</v>
      </c>
    </row>
    <row r="12" spans="1:2" x14ac:dyDescent="0.2">
      <c r="A12" t="s">
        <v>42</v>
      </c>
    </row>
    <row r="13" spans="1:2" x14ac:dyDescent="0.2">
      <c r="A13" t="s">
        <v>43</v>
      </c>
    </row>
  </sheetData>
  <sheetProtection password="C58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v1 Features</vt:lpstr>
      <vt:lpstr>New v2 Features</vt:lpstr>
      <vt:lpstr>Estimated Achievement Total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2018-05-25T11:18:56Z</dcterms:created>
  <dcterms:modified xsi:type="dcterms:W3CDTF">2018-06-01T14:33:30Z</dcterms:modified>
</cp:coreProperties>
</file>